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05" windowWidth="18120" windowHeight="8850" activeTab="7"/>
  </bookViews>
  <sheets>
    <sheet name="Executive" sheetId="1" r:id="rId1"/>
    <sheet name="Sheet2" sheetId="2" state="hidden" r:id="rId2"/>
    <sheet name="Sheet3" sheetId="3" state="hidden" r:id="rId3"/>
    <sheet name="Compatibility Report" sheetId="4" state="hidden" r:id="rId4"/>
    <sheet name="Compatibility Report (1)" sheetId="5" state="hidden" r:id="rId5"/>
    <sheet name="Sheet4" sheetId="6" state="hidden" r:id="rId6"/>
    <sheet name="Sheet5" sheetId="7" state="hidden" r:id="rId7"/>
    <sheet name="Club Contacts 2021" sheetId="8" r:id="rId8"/>
    <sheet name="Sheet1" sheetId="9" r:id="rId9"/>
  </sheets>
  <definedNames>
    <definedName name="_xlnm.Print_Area" localSheetId="0">Executive!$A$1:$G$6</definedName>
  </definedNames>
  <calcPr calcId="145621"/>
</workbook>
</file>

<file path=xl/calcChain.xml><?xml version="1.0" encoding="utf-8"?>
<calcChain xmlns="http://schemas.openxmlformats.org/spreadsheetml/2006/main">
  <c r="K4" i="9" l="1"/>
  <c r="K5" i="9"/>
  <c r="K6" i="9"/>
  <c r="K7" i="9"/>
  <c r="K8" i="9"/>
  <c r="K9" i="9"/>
  <c r="K10" i="9"/>
  <c r="K11" i="9"/>
  <c r="E4" i="9"/>
  <c r="E5" i="9"/>
  <c r="E6" i="9"/>
  <c r="E7" i="9"/>
  <c r="E8" i="9"/>
  <c r="E9" i="9"/>
  <c r="E10" i="9"/>
  <c r="E11" i="9"/>
  <c r="E12" i="9"/>
  <c r="E13" i="9"/>
  <c r="E14" i="9"/>
</calcChain>
</file>

<file path=xl/sharedStrings.xml><?xml version="1.0" encoding="utf-8"?>
<sst xmlns="http://schemas.openxmlformats.org/spreadsheetml/2006/main" count="499" uniqueCount="374">
  <si>
    <t>Name</t>
  </si>
  <si>
    <t>Position</t>
  </si>
  <si>
    <t>Mobile</t>
  </si>
  <si>
    <t>Email</t>
  </si>
  <si>
    <t>Ian Rodger</t>
  </si>
  <si>
    <t>President</t>
  </si>
  <si>
    <t>09 5347104</t>
  </si>
  <si>
    <t>0274 996 000</t>
  </si>
  <si>
    <t>Tony Orman</t>
  </si>
  <si>
    <t>03 577 7875</t>
  </si>
  <si>
    <t>Strato Cotsilinis</t>
  </si>
  <si>
    <t>Treasurer</t>
  </si>
  <si>
    <t>04 386 3740</t>
  </si>
  <si>
    <t>Ken Sims</t>
  </si>
  <si>
    <t>06 356 9402</t>
  </si>
  <si>
    <t>Compatibility Report for NZFFA Exec address list 2007 - Working copy.xls</t>
  </si>
  <si>
    <t>Run on 28/07/2007 20:30</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</si>
  <si>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</si>
  <si>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</si>
  <si>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</si>
  <si>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</si>
  <si>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Address</t>
  </si>
  <si>
    <t>Run on 4/08/2007 13:57</t>
  </si>
  <si>
    <t xml:space="preserve">021 391639 </t>
  </si>
  <si>
    <t>scbull@xtra.co.nz</t>
  </si>
  <si>
    <t>ken_sims_98@yahoo.com</t>
  </si>
  <si>
    <t>same</t>
  </si>
  <si>
    <t>146 Wairere Road, Wainui, Gisborne 4010</t>
  </si>
  <si>
    <t>06 868 4921</t>
  </si>
  <si>
    <t>8 Rose Place, Awapuni, Palmerston North 4412</t>
  </si>
  <si>
    <t>Life Member</t>
  </si>
  <si>
    <t xml:space="preserve">David Haynes </t>
  </si>
  <si>
    <t>158 Kanuka Rise, Wakapuaka RD1, Nelson 7071</t>
  </si>
  <si>
    <t>03 546 6051</t>
  </si>
  <si>
    <t>david@solumconsulting.co.nz</t>
  </si>
  <si>
    <t>03 4557592</t>
  </si>
  <si>
    <t>39 Hargest Cres, Dunedin 9012</t>
  </si>
  <si>
    <t>P O Box 14006 , Kilbirnie , Wellington</t>
  </si>
  <si>
    <t>04 3877878</t>
  </si>
  <si>
    <t>Brett Bensemann</t>
  </si>
  <si>
    <t>90 Uxbridge Road, Howick, Auckland 2014</t>
  </si>
  <si>
    <t>botonz@icloud.com</t>
  </si>
  <si>
    <t>igrodger@gmail.com</t>
  </si>
  <si>
    <t>rnjg@xtra.co.nz</t>
  </si>
  <si>
    <t>Rex Gibson QSM</t>
  </si>
  <si>
    <t>Larry Burke</t>
  </si>
  <si>
    <t>the.burkes@clear.net.nz</t>
  </si>
  <si>
    <t>Sandy Bull MNZM</t>
  </si>
  <si>
    <t>Exec</t>
  </si>
  <si>
    <t>Colin Taylor</t>
  </si>
  <si>
    <t>Steve Gerard</t>
  </si>
  <si>
    <t>steve@flyshop.co.nz</t>
  </si>
  <si>
    <t>strato.cotsilinis@gmail.com</t>
  </si>
  <si>
    <t>149 Hawthornden Road, Avonhead, Christchurch 8042</t>
  </si>
  <si>
    <t>03 358 2595</t>
  </si>
  <si>
    <t>021 128 0404</t>
  </si>
  <si>
    <t>2603 Metropilis, 1 Courthouse  Lane, Auckland 1010</t>
  </si>
  <si>
    <t>09 3599334</t>
  </si>
  <si>
    <t>03 303 3171</t>
  </si>
  <si>
    <t>13 Cameron Street, Methven 7730</t>
  </si>
  <si>
    <t>03 389 8839</t>
  </si>
  <si>
    <t>2 Ruru Road, Christchurch 8062</t>
  </si>
  <si>
    <t>brettbensemann@gmail.com</t>
  </si>
  <si>
    <t>Home</t>
  </si>
  <si>
    <t>Work</t>
  </si>
  <si>
    <t>Newsletter/Website</t>
  </si>
  <si>
    <t>EXECUTIVE</t>
  </si>
  <si>
    <t>LIFE MEMBERS</t>
  </si>
  <si>
    <t>Imme Past President</t>
  </si>
  <si>
    <t>021  485 910</t>
  </si>
  <si>
    <t>colin@writerman.co.nz</t>
  </si>
  <si>
    <t>2018-19 Executive</t>
  </si>
  <si>
    <t>Co-Opted</t>
  </si>
  <si>
    <t>andic@andic.co.nz</t>
  </si>
  <si>
    <t>Alan Rennie</t>
  </si>
  <si>
    <t>alangrennie@gmail.com</t>
  </si>
  <si>
    <t>trolovep@gmail.com</t>
  </si>
  <si>
    <t>Zane Mirfin</t>
  </si>
  <si>
    <t>zane@strikeadventure.com</t>
  </si>
  <si>
    <t>John Collins</t>
  </si>
  <si>
    <t>john@paintersdecorators.co.nz</t>
  </si>
  <si>
    <t>Andi Cockroft</t>
  </si>
  <si>
    <t>Peter Trolove</t>
  </si>
  <si>
    <t>Norrie Day</t>
  </si>
  <si>
    <t>norrieday@gmail.com</t>
  </si>
  <si>
    <t>32 Pacific Drive, Rakaia huts, RD3, Leeston</t>
  </si>
  <si>
    <t>02 324-2779</t>
  </si>
  <si>
    <t>4 Stratfod St, Blenheim</t>
  </si>
  <si>
    <t>North Shore Fly Fishing Club</t>
  </si>
  <si>
    <t>Barrie Barnes</t>
  </si>
  <si>
    <t>Mike Martindale</t>
  </si>
  <si>
    <t>Dave Symes</t>
  </si>
  <si>
    <t>Secretary</t>
  </si>
  <si>
    <t>dssymes@xtra.co.nz</t>
  </si>
  <si>
    <t>barrie@flyfishinginxs.kiwi</t>
  </si>
  <si>
    <t>miketmartindale@gmail.com</t>
  </si>
  <si>
    <t>Auckland Flyfishing Club</t>
  </si>
  <si>
    <t>Peter Elliott</t>
  </si>
  <si>
    <t>Richard Hall</t>
  </si>
  <si>
    <t>Brian Jones</t>
  </si>
  <si>
    <t>president@afac.org.nz</t>
  </si>
  <si>
    <t>secretary@afac.org.nz</t>
  </si>
  <si>
    <t>treasurer@afac.org.nz</t>
  </si>
  <si>
    <t>Hamilton Anglers Club</t>
  </si>
  <si>
    <t>Nigel Juby</t>
  </si>
  <si>
    <t>nigel@ova-achievers.co.nz</t>
  </si>
  <si>
    <t>hamiltonanglers@gmail.com</t>
  </si>
  <si>
    <t>Stephen Martin</t>
  </si>
  <si>
    <t>Matamata Freshwater Anglers’ Club</t>
  </si>
  <si>
    <t>Theunis Miedema</t>
  </si>
  <si>
    <t>t.miedema@xtra.co.nz</t>
  </si>
  <si>
    <t xml:space="preserve">Tokoroa Sportfishing Club </t>
  </si>
  <si>
    <t>tracey.gawn@gmail.com</t>
  </si>
  <si>
    <t>Tracy Gawn</t>
  </si>
  <si>
    <t>Gisborne Anglers Club</t>
  </si>
  <si>
    <t>davidmckain@kaurimu.co.nz</t>
  </si>
  <si>
    <t>Ohau Anglers Club</t>
  </si>
  <si>
    <t>David McKain</t>
  </si>
  <si>
    <t xml:space="preserve">Rotoiti Fishing Club </t>
  </si>
  <si>
    <t>bushetts@hotmail.com</t>
  </si>
  <si>
    <t>Rotorua Anglers Assn</t>
  </si>
  <si>
    <t>Peter Otto</t>
  </si>
  <si>
    <t>021 0261 6061</t>
  </si>
  <si>
    <t>Ian Fear</t>
  </si>
  <si>
    <t>Ian Ferguson</t>
  </si>
  <si>
    <t>rotoruaanglers@gmail.com</t>
  </si>
  <si>
    <t>Taupo Fishing Club</t>
  </si>
  <si>
    <t>Shirley Fraser</t>
  </si>
  <si>
    <t>Chris Pitt</t>
  </si>
  <si>
    <t>Cherry Twaddle</t>
  </si>
  <si>
    <t>taupofc@gmail.com</t>
  </si>
  <si>
    <t>TALTAC</t>
  </si>
  <si>
    <t>Tom Watson</t>
  </si>
  <si>
    <t>taltac@xtra.co.nz</t>
  </si>
  <si>
    <t>Wairakei Hunting &amp; Fishing Club</t>
  </si>
  <si>
    <t>Graham Blank</t>
  </si>
  <si>
    <t>027 405 5324</t>
  </si>
  <si>
    <t>Advocates for the Tongariro River</t>
  </si>
  <si>
    <t>Gary Brown</t>
  </si>
  <si>
    <t>secretary@tongariroriver.org.nz</t>
  </si>
  <si>
    <t>Waitahanui Anglers and Improvements Association</t>
  </si>
  <si>
    <t>troutlies@hotmail.com</t>
  </si>
  <si>
    <t>Sophia Wood</t>
  </si>
  <si>
    <t>Turangi Hunting and Fishing Club</t>
  </si>
  <si>
    <t>Tania Te Akau</t>
  </si>
  <si>
    <t>07 386 6717 / 027 311 1402</t>
  </si>
  <si>
    <t>Tauranga Anglers Club</t>
  </si>
  <si>
    <t>taurangaanglersclub@hotmail.com</t>
  </si>
  <si>
    <t>Rebecca Taylor</t>
  </si>
  <si>
    <t>Ian Young</t>
  </si>
  <si>
    <t>Toni Baker</t>
  </si>
  <si>
    <t>Waikaremoana Boating and Fishing Assn</t>
  </si>
  <si>
    <t>waikaremoanabfa@gmail.com</t>
  </si>
  <si>
    <t>David Parker</t>
  </si>
  <si>
    <t>Wairoa and District Anglers Club</t>
  </si>
  <si>
    <t>wairoaanglingclub@hotmail.co.nz</t>
  </si>
  <si>
    <t>Whakatane Trout Fishing Club</t>
  </si>
  <si>
    <t>daveparker47@gmail.com</t>
  </si>
  <si>
    <t>Dave Parker</t>
  </si>
  <si>
    <t>Hastings Anglers Club</t>
  </si>
  <si>
    <t>Adam Jerram</t>
  </si>
  <si>
    <t>adamjer@icloud.com</t>
  </si>
  <si>
    <t>Mark Hyett</t>
  </si>
  <si>
    <t>hyett@xtra.co.nz</t>
  </si>
  <si>
    <t>Peter Kennedy</t>
  </si>
  <si>
    <t>peter.kennedy12@gmail.com</t>
  </si>
  <si>
    <t>Napier Freshwater Club</t>
  </si>
  <si>
    <t>nfac.media@gmail.com</t>
  </si>
  <si>
    <t>Elaine Hebberley</t>
  </si>
  <si>
    <t>Dannevirke Fish &amp; Game Club</t>
  </si>
  <si>
    <t>Dave Pollard</t>
  </si>
  <si>
    <t>06-374 9336</t>
  </si>
  <si>
    <t xml:space="preserve">Manawatu Freshwater Anglers Club </t>
  </si>
  <si>
    <t>Ken Grayson</t>
  </si>
  <si>
    <t>ken.wendy.grayson@icloud.com</t>
  </si>
  <si>
    <t>Ben Munro</t>
  </si>
  <si>
    <t>benmunro13@live.com</t>
  </si>
  <si>
    <t>Ronnie Gilling</t>
  </si>
  <si>
    <t>022 033 1190</t>
  </si>
  <si>
    <t>Central Hawkes Bay Anglers Club</t>
  </si>
  <si>
    <t>skyview.onga@xtra.co.nz</t>
  </si>
  <si>
    <t>Opunake Surfcasting &amp; Angling Club</t>
  </si>
  <si>
    <t xml:space="preserve">Paddy Walsh  </t>
  </si>
  <si>
    <t>paddy@actionaki.co.nz</t>
  </si>
  <si>
    <t>Inglewood Rod, Gun &amp; Recreation Club</t>
  </si>
  <si>
    <t xml:space="preserve">Andrea Baeyertz </t>
  </si>
  <si>
    <t>Neville Moratti</t>
  </si>
  <si>
    <t>06 7566657</t>
  </si>
  <si>
    <t>tractor@primowireless.co.nz</t>
  </si>
  <si>
    <t>Wanganui Freshwater Anglers Club</t>
  </si>
  <si>
    <t>Michael Queree</t>
  </si>
  <si>
    <t>quereemqueree@xtra.co.nz</t>
  </si>
  <si>
    <t>Rangitikei Fish &amp; Game Club</t>
  </si>
  <si>
    <t>Vince Elvin</t>
  </si>
  <si>
    <t>06 322 0009</t>
  </si>
  <si>
    <t>Horowhenua Freshwater Anglers Club</t>
  </si>
  <si>
    <t>John Beattie</t>
  </si>
  <si>
    <t>josu@paradise.net.nz</t>
  </si>
  <si>
    <t>John Danvenport</t>
  </si>
  <si>
    <t>olport@windowslive.com</t>
  </si>
  <si>
    <t>Kapiti Fly Fishing Club</t>
  </si>
  <si>
    <t>Michael Murphy</t>
  </si>
  <si>
    <t>mnkmurf@gmail.com.</t>
  </si>
  <si>
    <t>Ashley Francis</t>
  </si>
  <si>
    <t>ashleyfrancis.nz@gmail.com</t>
  </si>
  <si>
    <t>Wairarapa Fish &amp; Game Club</t>
  </si>
  <si>
    <t>Simon Roberston</t>
  </si>
  <si>
    <t>John Pansters</t>
  </si>
  <si>
    <t>jmpansters@slingshot.co.nz</t>
  </si>
  <si>
    <t>Richard Wagstaff</t>
  </si>
  <si>
    <t>rwagstaff@xtra.co.nz</t>
  </si>
  <si>
    <t>[Other] richardwagstaff@clear.net.nz </t>
  </si>
  <si>
    <t>Hutt Valley Angling Club</t>
  </si>
  <si>
    <t>Al Markham</t>
  </si>
  <si>
    <t>027 345 3383</t>
  </si>
  <si>
    <t xml:space="preserve">Chris Kuchel </t>
  </si>
  <si>
    <t>021 036 7639</t>
  </si>
  <si>
    <t>Peter Parker</t>
  </si>
  <si>
    <t>huttangler@hotmail.com </t>
  </si>
  <si>
    <t>Wellington Fly Fishers Club</t>
  </si>
  <si>
    <t>Paul Baker</t>
  </si>
  <si>
    <t>04 970 2595</t>
  </si>
  <si>
    <t>Heather Millar</t>
  </si>
  <si>
    <t>Carmen Cotsilinis</t>
  </si>
  <si>
    <t>wellingtonflyfishersclub@gmail.com</t>
  </si>
  <si>
    <t>Nelson Trout Fishing Club</t>
  </si>
  <si>
    <t>Barry Howell</t>
  </si>
  <si>
    <t>president@nelsontroutfishingclub.com</t>
  </si>
  <si>
    <t>Maree Peter</t>
  </si>
  <si>
    <t>treasurer@nelsontroutfishingclub.com</t>
  </si>
  <si>
    <t>Jean (John) Willis</t>
  </si>
  <si>
    <t>secretary@nelsontroutfishingclub.com</t>
  </si>
  <si>
    <t>Marlborough Freshwater Anglers Club</t>
  </si>
  <si>
    <t>Bill Cash</t>
  </si>
  <si>
    <t>billsuecash@icloud.com</t>
  </si>
  <si>
    <t>Carey Cudby</t>
  </si>
  <si>
    <t>cudby.cm@xtra.co.nz</t>
  </si>
  <si>
    <t>Hokitika Angling Club Inc</t>
  </si>
  <si>
    <t>hokitikaanglingclub@gmail.com</t>
  </si>
  <si>
    <t>Greymouth Fishing Club Inc</t>
  </si>
  <si>
    <t>Alan Blair</t>
  </si>
  <si>
    <t>Canterbury Coarse Fishing Club</t>
  </si>
  <si>
    <t>Brian Hutchinson</t>
  </si>
  <si>
    <t> sashram@clear.net.nz</t>
  </si>
  <si>
    <t>Julian Barnett</t>
  </si>
  <si>
    <t>julianbarnett1@yahoo.com</t>
  </si>
  <si>
    <t>Christchurch Fishing and Casting Club</t>
  </si>
  <si>
    <t>John@paintersdecorators.co.nz</t>
  </si>
  <si>
    <t>Shirley Salisbury</t>
  </si>
  <si>
    <t>shirley_salisbury@hotmail.com</t>
  </si>
  <si>
    <t>Canterbury Anglers Club</t>
  </si>
  <si>
    <t>Andrew Wells</t>
  </si>
  <si>
    <t>president@canterburyanglersclub.org.nz</t>
  </si>
  <si>
    <t>Barry Swaney</t>
  </si>
  <si>
    <t>treasurer@canterburyanglersclub.org.nz</t>
  </si>
  <si>
    <t>Liz McDowell</t>
  </si>
  <si>
    <t>clubadmin@canterburyanglersclub.org.nz</t>
  </si>
  <si>
    <t>Amuri Rod &amp; Gun Club</t>
  </si>
  <si>
    <t>Murray Hartnell</t>
  </si>
  <si>
    <t>03 314 8740</t>
  </si>
  <si>
    <t>NZ Salmon Anglers Assn</t>
  </si>
  <si>
    <t>nzsalmonassoc@hotmail.com</t>
  </si>
  <si>
    <t>the-burkes@outlook.com</t>
  </si>
  <si>
    <t>Canterbury Fly Fishing Club</t>
  </si>
  <si>
    <t>John Roche</t>
  </si>
  <si>
    <t>Martin Clements</t>
  </si>
  <si>
    <t>Ferrymead Fishing Club</t>
  </si>
  <si>
    <t>ferrymeadfishingclub@gmail.com</t>
  </si>
  <si>
    <t>Steve Kirsopp</t>
  </si>
  <si>
    <t>Pete Rivers</t>
  </si>
  <si>
    <t>Dale Carter</t>
  </si>
  <si>
    <t>South Canterbury Anglers Club</t>
  </si>
  <si>
    <t> scacfishing@gmail.com</t>
  </si>
  <si>
    <t>Allan Davidson</t>
  </si>
  <si>
    <t>03 6844 9943</t>
  </si>
  <si>
    <t>Grant Weston</t>
  </si>
  <si>
    <t>Gary Parker</t>
  </si>
  <si>
    <t>686-1333</t>
  </si>
  <si>
    <t>Palmerston Anglers Club</t>
  </si>
  <si>
    <t>Rob Watson</t>
  </si>
  <si>
    <t>rob.watsonxtra.co.nz</t>
  </si>
  <si>
    <t>New Zealand Salmon Anglers Association - Otago Inc</t>
  </si>
  <si>
    <t>Peter Coory</t>
  </si>
  <si>
    <t>pcoory@xtra.co.nz</t>
  </si>
  <si>
    <t>South Canterbury Salmon Anglers</t>
  </si>
  <si>
    <t>Dave Chambers</t>
  </si>
  <si>
    <t>Otago Anglers Assn</t>
  </si>
  <si>
    <t>Mark Barrett</t>
  </si>
  <si>
    <t>otagoanglers@outlook.co.nz</t>
  </si>
  <si>
    <t>Tautuku Fishing Club</t>
  </si>
  <si>
    <t>Cate Bardwell</t>
  </si>
  <si>
    <t>cate.bardwell@otago.ac.nz</t>
  </si>
  <si>
    <t>Sam Gowing</t>
  </si>
  <si>
    <t>sam@bbas.co.nz</t>
  </si>
  <si>
    <t>Taieri Anglers Club</t>
  </si>
  <si>
    <t>John Sim</t>
  </si>
  <si>
    <t>(03) 489 5523</t>
  </si>
  <si>
    <t>Teviot Anglers Club</t>
  </si>
  <si>
    <t>admin@teviotac.co.nz</t>
  </si>
  <si>
    <t>Vicki Whyte</t>
  </si>
  <si>
    <t>victoria-whyte67@hotmail.com</t>
  </si>
  <si>
    <t>04 972 5558 / 027 204 1878</t>
  </si>
  <si>
    <t>0272 351 833</t>
  </si>
  <si>
    <t xml:space="preserve">Marg Delore </t>
  </si>
  <si>
    <t>Upper Clutha Angling Club</t>
  </si>
  <si>
    <t>John Binney</t>
  </si>
  <si>
    <t>Allan Kelly</t>
  </si>
  <si>
    <t>Rick Boyd</t>
  </si>
  <si>
    <t>uppercluthaanglingclub@gmail.com</t>
  </si>
  <si>
    <t>Wakatipu Angling Club</t>
  </si>
  <si>
    <t>conoroboyle2@hotmail.com</t>
  </si>
  <si>
    <t>Conor O’Boyle</t>
  </si>
  <si>
    <t>Colin Heath</t>
  </si>
  <si>
    <t>heath@orcon.net.nz</t>
  </si>
  <si>
    <t>Gore and District Angling Society</t>
  </si>
  <si>
    <t>John Purey-Cust</t>
  </si>
  <si>
    <t>johnpureycust@gmail.com</t>
  </si>
  <si>
    <t>David Giles</t>
  </si>
  <si>
    <t>03 208 0524</t>
  </si>
  <si>
    <t>Kaitangata Anglers Club</t>
  </si>
  <si>
    <t>Steve Milford</t>
  </si>
  <si>
    <t>peewez@hotmail.com</t>
  </si>
  <si>
    <t>Milton Angling Club</t>
  </si>
  <si>
    <t>Maria Lomas</t>
  </si>
  <si>
    <t>em-jay65@hotmail.com</t>
  </si>
  <si>
    <t>Lawrence Angling Club</t>
  </si>
  <si>
    <t>Darrin Wilson</t>
  </si>
  <si>
    <t>darrin.wilson@allied.concrete.co.nz</t>
  </si>
  <si>
    <t>Southland Fly Fishing Club</t>
  </si>
  <si>
    <t>Dave Harris</t>
  </si>
  <si>
    <t>dcharris@southnet.co.nz</t>
  </si>
  <si>
    <t>Chris McDonald</t>
  </si>
  <si>
    <t>mcdonald.ccnd@kinect.co.nz</t>
  </si>
  <si>
    <t>Wyndham Angling Club</t>
  </si>
  <si>
    <t>Mark Rule</t>
  </si>
  <si>
    <t>markrule@xtra.co.nz</t>
  </si>
  <si>
    <t>DATE</t>
  </si>
  <si>
    <t>DESCRIPTION</t>
  </si>
  <si>
    <t>INCOME</t>
  </si>
  <si>
    <t>EXPENSES</t>
  </si>
  <si>
    <t>BALANCE</t>
  </si>
  <si>
    <t>Opening Balance</t>
  </si>
  <si>
    <t>Paypal Subscriptions  Funds Xfer</t>
  </si>
  <si>
    <t>Andi Cockcroft Domain Renewal</t>
  </si>
  <si>
    <t>David Haynes Domain Renwal</t>
  </si>
  <si>
    <t>Suspense a/c Xfer to BNZ</t>
  </si>
  <si>
    <t>Manawatu FWA Subs</t>
  </si>
  <si>
    <t>2021 AGM Expenses Andi Cockcroft</t>
  </si>
  <si>
    <t>2021 AGM Expense P Trolove Dinner</t>
  </si>
  <si>
    <t>2021 AGM Expense AGM Food</t>
  </si>
  <si>
    <t>2021AGM Expenses Andi Cockcroft</t>
  </si>
  <si>
    <t xml:space="preserve">2020 AGM Expense Ian Rodger </t>
  </si>
  <si>
    <t>BNZ Bank Account 1 April 2021 - 31 March 2022</t>
  </si>
  <si>
    <t>Westpac Suspense Account a April 2021 - 31 March 2022</t>
  </si>
  <si>
    <t>Xfer Balance to BNZ Account</t>
  </si>
  <si>
    <t>Greg du Bern</t>
  </si>
  <si>
    <t>kffcsecretary@gmail.com</t>
  </si>
  <si>
    <t>Wayne Ashworth</t>
  </si>
  <si>
    <t>heliash@gisborne.netnz</t>
  </si>
  <si>
    <t>Joined</t>
  </si>
  <si>
    <t>Thanked</t>
  </si>
  <si>
    <t>Contact 2</t>
  </si>
  <si>
    <t>Contact 1</t>
  </si>
  <si>
    <t>y</t>
  </si>
  <si>
    <t>Don Wallace</t>
  </si>
  <si>
    <t>Fraser has forwarded request to new president Don Wallace</t>
  </si>
  <si>
    <t>Will make a decision in February</t>
  </si>
  <si>
    <t>Annie Burgess</t>
  </si>
  <si>
    <t>will make decision in February</t>
  </si>
  <si>
    <t>donwal@xtra.co.nz</t>
  </si>
  <si>
    <t>Alexander District Club</t>
  </si>
  <si>
    <t>alexdistrictclub@xtra.co.nz</t>
  </si>
  <si>
    <t>Glen van den Yssel 0274488057</t>
  </si>
  <si>
    <t>third time lucky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</si>
</sst>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1409]d\ mmmm\ yyyy;@"/>
  </numFmts>
  <fonts count="38" x14ac:knownFonts="1">
    <font>
      <sz val="11"/>
      <color theme="1"/>
      <name val="Calibri"/>
      <family val="2"/>
      <scheme val="minor"/>
    </font>
    <font>
      <sz val="11"/>
      <color indexed="8"/>
      <name val="Calibri"/>
      <family val="2"/>
    </font>
    <font>
      <sz val="11"/>
      <color indexed="8"/>
      <name val="Calibri"/>
      <family val="2"/>
    </font>
    <font>
      <sz val="10"/>
      <name val="Arial"/>
      <family val="2"/>
    </font>
    <font>
      <sz val="16"/>
      <name val="Arial"/>
      <family val="2"/>
    </font>
    <font>
      <u/>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Calibri"/>
      <family val="2"/>
    </font>
    <font>
      <i/>
      <u/>
      <sz val="22"/>
      <color indexed="30"/>
      <name val="Arial"/>
      <family val="2"/>
    </font>
    <font>
      <i/>
      <u/>
      <sz val="11"/>
      <color indexed="30"/>
      <name val="Calibri"/>
      <family val="2"/>
    </font>
    <font>
      <sz val="11"/>
      <name val="Calibri"/>
      <family val="2"/>
    </font>
    <font>
      <sz val="11"/>
      <name val="Calibri"/>
      <family val="2"/>
    </font>
    <font>
      <sz val="14"/>
      <name val="Arial"/>
      <family val="2"/>
    </font>
    <font>
      <u/>
      <sz val="9"/>
      <color indexed="12"/>
      <name val="Arial"/>
      <family val="2"/>
    </font>
    <font>
      <b/>
      <sz val="12"/>
      <name val="Arial"/>
      <family val="2"/>
    </font>
    <font>
      <b/>
      <sz val="11"/>
      <color indexed="8"/>
      <name val="Calibri"/>
      <family val="2"/>
    </font>
    <font>
      <sz val="10"/>
      <color indexed="8"/>
      <name val="Arial"/>
      <family val="2"/>
    </font>
    <font>
      <u/>
      <sz val="11"/>
      <color indexed="12"/>
      <name val="Calibri"/>
      <family val="2"/>
    </font>
    <font>
      <b/>
      <sz val="11"/>
      <color theme="1"/>
      <name val="Calibri"/>
      <family val="2"/>
      <scheme val="minor"/>
    </font>
    <font>
      <sz val="10.5"/>
      <color theme="1"/>
      <name val="Verdana"/>
      <family val="2"/>
    </font>
    <font>
      <sz val="10.5"/>
      <color rgb="FF323232"/>
      <name val="Arial"/>
      <family val="2"/>
    </font>
    <font>
      <sz val="10.5"/>
      <color rgb="FF323232"/>
      <name val="Calibri"/>
      <family val="2"/>
    </font>
    <font>
      <sz val="11"/>
      <color theme="1"/>
      <name val="Calibri"/>
      <family val="2"/>
    </font>
  </fonts>
  <fills count="2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2" tint="-9.9948118533890809E-2"/>
        <bgColor indexed="64"/>
      </patternFill>
    </fill>
    <fill>
      <patternFill patternType="solid">
        <fgColor theme="2"/>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top style="thin">
        <color indexed="64"/>
      </top>
      <bottom style="thin">
        <color indexed="64"/>
      </bottom>
      <diagonal/>
    </border>
  </borders>
  <cellStyleXfs count="58">
    <xf numFmtId="0" fontId="0" fillId="0" borderId="0"/>
    <xf numFmtId="0" fontId="2" fillId="2" borderId="0" applyNumberFormat="0" applyBorder="0" applyAlignment="0" applyProtection="0"/>
    <xf numFmtId="0" fontId="1" fillId="2" borderId="0" applyNumberFormat="0" applyBorder="0" applyAlignment="0" applyProtection="0"/>
    <xf numFmtId="0" fontId="2" fillId="3"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xf numFmtId="0" fontId="1" fillId="4"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2" fillId="6" borderId="0" applyNumberFormat="0" applyBorder="0" applyAlignment="0" applyProtection="0"/>
    <xf numFmtId="0" fontId="1" fillId="6"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2" fillId="9" borderId="0" applyNumberFormat="0" applyBorder="0" applyAlignment="0" applyProtection="0"/>
    <xf numFmtId="0" fontId="1" fillId="9"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2" fillId="11" borderId="0" applyNumberFormat="0" applyBorder="0" applyAlignment="0" applyProtection="0"/>
    <xf numFmtId="0" fontId="1"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5" fillId="0" borderId="0" applyNumberFormat="0" applyFill="0" applyBorder="0" applyAlignment="0" applyProtection="0">
      <alignment vertical="top"/>
      <protection locked="0"/>
    </xf>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2" fillId="0" borderId="0"/>
    <xf numFmtId="0" fontId="1" fillId="0" borderId="0"/>
    <xf numFmtId="0" fontId="2" fillId="23" borderId="7" applyNumberFormat="0" applyAlignment="0" applyProtection="0"/>
    <xf numFmtId="0" fontId="1" fillId="23" borderId="7" applyNumberFormat="0" applyAlignment="0" applyProtection="0"/>
    <xf numFmtId="0" fontId="18" fillId="20"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59">
    <xf numFmtId="0" fontId="0" fillId="0" borderId="0" xfId="0"/>
    <xf numFmtId="0" fontId="3" fillId="0" borderId="0" xfId="0" applyFont="1"/>
    <xf numFmtId="0" fontId="4" fillId="0" borderId="0" xfId="0" applyFont="1"/>
    <xf numFmtId="0" fontId="5" fillId="0" borderId="0" xfId="46" applyAlignment="1" applyProtection="1"/>
    <xf numFmtId="0" fontId="23" fillId="0" borderId="0" xfId="0" applyFont="1"/>
    <xf numFmtId="0" fontId="24" fillId="0" borderId="0" xfId="0" applyFont="1"/>
    <xf numFmtId="0" fontId="22" fillId="0" borderId="0" xfId="0" applyFont="1" applyAlignment="1">
      <alignment vertical="top" wrapText="1"/>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22" fillId="0" borderId="0" xfId="0" applyFont="1" applyAlignment="1">
      <alignment horizontal="center" vertical="top" wrapText="1"/>
    </xf>
    <xf numFmtId="0" fontId="0" fillId="0" borderId="0" xfId="0"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22" fillId="0" borderId="0" xfId="0" applyNumberFormat="1" applyFont="1"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22" fillId="0" borderId="0" xfId="0" applyNumberFormat="1" applyFont="1" applyAlignment="1">
      <alignment horizontal="center" vertical="top" wrapText="1"/>
    </xf>
    <xf numFmtId="0" fontId="25" fillId="0" borderId="0" xfId="0" applyFont="1"/>
    <xf numFmtId="0" fontId="2" fillId="0" borderId="0" xfId="50" applyFont="1"/>
    <xf numFmtId="17" fontId="26" fillId="0" borderId="0" xfId="0" applyNumberFormat="1" applyFont="1"/>
    <xf numFmtId="0" fontId="27" fillId="0" borderId="0" xfId="0" applyFont="1"/>
    <xf numFmtId="0" fontId="28" fillId="0" borderId="0" xfId="46" applyFont="1" applyAlignment="1" applyProtection="1"/>
    <xf numFmtId="0" fontId="0" fillId="0" borderId="0" xfId="0" applyAlignment="1">
      <alignment horizontal="left"/>
    </xf>
    <xf numFmtId="0" fontId="31" fillId="0" borderId="0" xfId="0" applyFont="1" applyAlignment="1">
      <alignment horizontal="left"/>
    </xf>
    <xf numFmtId="0" fontId="0" fillId="0" borderId="0" xfId="0" applyFont="1"/>
    <xf numFmtId="0" fontId="0" fillId="0" borderId="0" xfId="0" applyFont="1" applyAlignment="1">
      <alignment horizontal="left" vertical="center" wrapText="1"/>
    </xf>
    <xf numFmtId="0" fontId="32" fillId="0" borderId="0" xfId="46" applyFont="1" applyAlignment="1" applyProtection="1">
      <alignment horizontal="left" vertical="center" wrapText="1"/>
    </xf>
    <xf numFmtId="0" fontId="29" fillId="0" borderId="0" xfId="0" applyFont="1"/>
    <xf numFmtId="0" fontId="30" fillId="0" borderId="0" xfId="0" applyFont="1"/>
    <xf numFmtId="0" fontId="20" fillId="0" borderId="0" xfId="0" applyFont="1" applyAlignment="1">
      <alignment horizontal="center" vertical="top" wrapText="1"/>
    </xf>
    <xf numFmtId="0" fontId="33" fillId="0" borderId="0" xfId="0" applyFont="1" applyAlignment="1">
      <alignment horizontal="center" vertical="top"/>
    </xf>
    <xf numFmtId="0" fontId="1" fillId="0" borderId="0" xfId="0" applyNumberFormat="1" applyFont="1" applyAlignment="1">
      <alignment vertical="top" wrapText="1"/>
    </xf>
    <xf numFmtId="0" fontId="1" fillId="0" borderId="0" xfId="0" applyFont="1" applyAlignment="1">
      <alignment horizontal="center" vertical="top" wrapText="1"/>
    </xf>
    <xf numFmtId="0" fontId="5" fillId="0" borderId="0" xfId="46" applyAlignment="1" applyProtection="1">
      <alignment vertical="center"/>
    </xf>
    <xf numFmtId="0" fontId="34" fillId="0" borderId="0" xfId="0" applyFont="1"/>
    <xf numFmtId="0" fontId="0" fillId="0" borderId="0" xfId="0" applyNumberFormat="1" applyBorder="1" applyAlignment="1">
      <alignment vertical="top" wrapText="1"/>
    </xf>
    <xf numFmtId="0" fontId="0" fillId="0" borderId="0" xfId="0" applyBorder="1" applyAlignment="1">
      <alignment horizontal="center" vertical="top" wrapText="1"/>
    </xf>
    <xf numFmtId="0" fontId="1" fillId="0" borderId="0" xfId="50" applyFont="1" applyAlignment="1">
      <alignment horizontal="left"/>
    </xf>
    <xf numFmtId="0" fontId="35" fillId="0" borderId="0" xfId="0" applyFont="1" applyAlignment="1">
      <alignment vertical="center"/>
    </xf>
    <xf numFmtId="0" fontId="36" fillId="0" borderId="0" xfId="0" applyFont="1"/>
    <xf numFmtId="0" fontId="37" fillId="0" borderId="0" xfId="0" applyFont="1"/>
    <xf numFmtId="0" fontId="37" fillId="0" borderId="0" xfId="0" applyFont="1" applyAlignment="1">
      <alignment horizontal="center" vertical="top" wrapText="1"/>
    </xf>
    <xf numFmtId="0" fontId="37" fillId="0" borderId="0" xfId="0" applyFont="1" applyBorder="1" applyAlignment="1">
      <alignment horizontal="center" vertical="top" wrapText="1"/>
    </xf>
    <xf numFmtId="0" fontId="0" fillId="0" borderId="0" xfId="0" applyAlignment="1">
      <alignment vertical="center"/>
    </xf>
    <xf numFmtId="0" fontId="33" fillId="0" borderId="0" xfId="0" applyFont="1" applyAlignment="1">
      <alignment vertical="center"/>
    </xf>
    <xf numFmtId="14" fontId="0" fillId="0" borderId="0" xfId="0" applyNumberFormat="1"/>
    <xf numFmtId="164" fontId="0" fillId="0" borderId="0" xfId="0" applyNumberFormat="1"/>
    <xf numFmtId="164" fontId="33" fillId="0" borderId="0" xfId="0" applyNumberFormat="1" applyFont="1" applyAlignment="1">
      <alignment horizontal="right" vertical="center"/>
    </xf>
    <xf numFmtId="165" fontId="33" fillId="0" borderId="0" xfId="0" applyNumberFormat="1" applyFont="1" applyAlignment="1">
      <alignment horizontal="center" vertical="center"/>
    </xf>
    <xf numFmtId="165" fontId="0" fillId="0" borderId="0" xfId="0" applyNumberFormat="1" applyAlignment="1">
      <alignment horizontal="center"/>
    </xf>
    <xf numFmtId="165" fontId="33" fillId="24" borderId="13" xfId="0" applyNumberFormat="1" applyFont="1" applyFill="1" applyBorder="1" applyAlignment="1">
      <alignment horizontal="centerContinuous" vertical="center"/>
    </xf>
    <xf numFmtId="0" fontId="33" fillId="24" borderId="13" xfId="0" applyFont="1" applyFill="1" applyBorder="1" applyAlignment="1">
      <alignment horizontal="centerContinuous" vertical="center"/>
    </xf>
    <xf numFmtId="164" fontId="33" fillId="24" borderId="13" xfId="0" applyNumberFormat="1" applyFont="1" applyFill="1" applyBorder="1" applyAlignment="1">
      <alignment horizontal="centerContinuous" vertical="center"/>
    </xf>
    <xf numFmtId="0" fontId="33" fillId="25" borderId="13" xfId="0" applyFont="1" applyFill="1" applyBorder="1" applyAlignment="1">
      <alignment horizontal="centerContinuous" vertical="center"/>
    </xf>
    <xf numFmtId="0" fontId="33" fillId="0" borderId="0" xfId="0" applyFont="1"/>
    <xf numFmtId="0" fontId="5" fillId="0" borderId="0" xfId="46" applyAlignment="1" applyProtection="1">
      <alignment horizontal="center" vertical="top" wrapText="1"/>
    </xf>
    <xf numFmtId="0" fontId="33" fillId="0" borderId="0" xfId="0" applyFont="1" applyAlignment="1">
      <alignment horizontal="center"/>
    </xf>
    <xf numFmtId="0" fontId="0" fillId="0" borderId="0" xfId="0" applyAlignment="1">
      <alignment horizontal="center"/>
    </xf>
  </cellXfs>
  <cellStyles count="58">
    <cellStyle name="20% - Accent1 2" xfId="1"/>
    <cellStyle name="20% - Accent1 2 2" xfId="2"/>
    <cellStyle name="20% - Accent2 2" xfId="3"/>
    <cellStyle name="20% - Accent2 2 2" xfId="4"/>
    <cellStyle name="20% - Accent3 2" xfId="5"/>
    <cellStyle name="20% - Accent3 2 2" xfId="6"/>
    <cellStyle name="20% - Accent4 2" xfId="7"/>
    <cellStyle name="20% - Accent4 2 2" xfId="8"/>
    <cellStyle name="20% - Accent5 2" xfId="9"/>
    <cellStyle name="20% - Accent5 2 2" xfId="10"/>
    <cellStyle name="20% - Accent6 2" xfId="11"/>
    <cellStyle name="20% - Accent6 2 2" xfId="12"/>
    <cellStyle name="40% - Accent1 2" xfId="13"/>
    <cellStyle name="40% - Accent1 2 2" xfId="14"/>
    <cellStyle name="40% - Accent2 2" xfId="15"/>
    <cellStyle name="40% - Accent2 2 2" xfId="16"/>
    <cellStyle name="40% - Accent3 2" xfId="17"/>
    <cellStyle name="40% - Accent3 2 2" xfId="18"/>
    <cellStyle name="40% - Accent4 2" xfId="19"/>
    <cellStyle name="40% - Accent4 2 2" xfId="20"/>
    <cellStyle name="40% - Accent5 2" xfId="21"/>
    <cellStyle name="40% - Accent5 2 2" xfId="22"/>
    <cellStyle name="40% - Accent6 2" xfId="23"/>
    <cellStyle name="40% - Accent6 2 2" xfId="24"/>
    <cellStyle name="60% - Accent1 2" xfId="25"/>
    <cellStyle name="60% - Accent2 2" xfId="26"/>
    <cellStyle name="60% - Accent3 2" xfId="27"/>
    <cellStyle name="60% - Accent4 2" xfId="28"/>
    <cellStyle name="60% - Accent5 2" xfId="29"/>
    <cellStyle name="60% - Accent6 2" xfId="30"/>
    <cellStyle name="Accent1 2" xfId="31"/>
    <cellStyle name="Accent2 2" xfId="32"/>
    <cellStyle name="Accent3 2" xfId="33"/>
    <cellStyle name="Accent4 2" xfId="34"/>
    <cellStyle name="Accent5 2" xfId="35"/>
    <cellStyle name="Accent6 2" xfId="36"/>
    <cellStyle name="Bad 2" xfId="37"/>
    <cellStyle name="Calculation 2" xfId="38"/>
    <cellStyle name="Check Cell 2" xfId="39"/>
    <cellStyle name="Explanatory Text 2" xfId="40"/>
    <cellStyle name="Good 2" xfId="41"/>
    <cellStyle name="Heading 1 2" xfId="42"/>
    <cellStyle name="Heading 2 2" xfId="43"/>
    <cellStyle name="Heading 3 2" xfId="44"/>
    <cellStyle name="Heading 4 2" xfId="45"/>
    <cellStyle name="Hyperlink" xfId="46" builtinId="8"/>
    <cellStyle name="Input 2" xfId="47"/>
    <cellStyle name="Linked Cell 2" xfId="48"/>
    <cellStyle name="Neutral 2" xfId="49"/>
    <cellStyle name="Normal" xfId="0" builtinId="0"/>
    <cellStyle name="Normal 2" xfId="50"/>
    <cellStyle name="Normal 2 2" xfId="51"/>
    <cellStyle name="Note 2" xfId="52"/>
    <cellStyle name="Note 2 2" xfId="53"/>
    <cellStyle name="Output 2" xfId="54"/>
    <cellStyle name="Title 2" xfId="55"/>
    <cellStyle name="Total 2" xfId="56"/>
    <cellStyle name="Warning Text 2" xfId="5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colin@writerman.co.nz" TargetMode="External"/><Relationship Id="rId13" Type="http://schemas.openxmlformats.org/officeDocument/2006/relationships/hyperlink" Target="mailto:alangrennie@gmail.com" TargetMode="External"/><Relationship Id="rId3" Type="http://schemas.openxmlformats.org/officeDocument/2006/relationships/hyperlink" Target="mailto:scbull@xtra.co.nz" TargetMode="External"/><Relationship Id="rId7" Type="http://schemas.openxmlformats.org/officeDocument/2006/relationships/hyperlink" Target="mailto:strato.cotsilinis@gmail.com" TargetMode="External"/><Relationship Id="rId12" Type="http://schemas.openxmlformats.org/officeDocument/2006/relationships/hyperlink" Target="mailto:trolovep@gmail.com" TargetMode="External"/><Relationship Id="rId17" Type="http://schemas.openxmlformats.org/officeDocument/2006/relationships/printerSettings" Target="../printerSettings/printerSettings1.bin"/><Relationship Id="rId2" Type="http://schemas.openxmlformats.org/officeDocument/2006/relationships/hyperlink" Target="mailto:igrodger@gmail.com" TargetMode="External"/><Relationship Id="rId16" Type="http://schemas.openxmlformats.org/officeDocument/2006/relationships/hyperlink" Target="mailto:rnjg@xtra.co.nz" TargetMode="External"/><Relationship Id="rId1" Type="http://schemas.openxmlformats.org/officeDocument/2006/relationships/hyperlink" Target="mailto:botonz@icloud.com" TargetMode="External"/><Relationship Id="rId6" Type="http://schemas.openxmlformats.org/officeDocument/2006/relationships/hyperlink" Target="mailto:steve@flyshop.co.nz" TargetMode="External"/><Relationship Id="rId11" Type="http://schemas.openxmlformats.org/officeDocument/2006/relationships/hyperlink" Target="mailto:zane@strikeadventure.com" TargetMode="External"/><Relationship Id="rId5" Type="http://schemas.openxmlformats.org/officeDocument/2006/relationships/hyperlink" Target="mailto:david@solumconsulting.co.nz" TargetMode="External"/><Relationship Id="rId15" Type="http://schemas.openxmlformats.org/officeDocument/2006/relationships/hyperlink" Target="mailto:the.burkes@clear.net.nz" TargetMode="External"/><Relationship Id="rId10" Type="http://schemas.openxmlformats.org/officeDocument/2006/relationships/hyperlink" Target="mailto:john@paintersdecorators.co.nz" TargetMode="External"/><Relationship Id="rId4" Type="http://schemas.openxmlformats.org/officeDocument/2006/relationships/hyperlink" Target="mailto:ken_sims_98@yahoo.com" TargetMode="External"/><Relationship Id="rId9" Type="http://schemas.openxmlformats.org/officeDocument/2006/relationships/hyperlink" Target="mailto:andic@andic.co.nz" TargetMode="External"/><Relationship Id="rId14" Type="http://schemas.openxmlformats.org/officeDocument/2006/relationships/hyperlink" Target="mailto:brettbensemann@gmail.com"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mailto:paddy@actionaki.co.nz" TargetMode="External"/><Relationship Id="rId13" Type="http://schemas.openxmlformats.org/officeDocument/2006/relationships/hyperlink" Target="mailto:cate.bardwell@otago.ac.nz" TargetMode="External"/><Relationship Id="rId18" Type="http://schemas.openxmlformats.org/officeDocument/2006/relationships/hyperlink" Target="mailto:peewez@hotmail.com" TargetMode="External"/><Relationship Id="rId26" Type="http://schemas.openxmlformats.org/officeDocument/2006/relationships/printerSettings" Target="../printerSettings/printerSettings2.bin"/><Relationship Id="rId3" Type="http://schemas.openxmlformats.org/officeDocument/2006/relationships/hyperlink" Target="mailto:treasurer@afac.org.nz" TargetMode="External"/><Relationship Id="rId21" Type="http://schemas.openxmlformats.org/officeDocument/2006/relationships/hyperlink" Target="mailto:rotoruaanglers@gmail.com" TargetMode="External"/><Relationship Id="rId7" Type="http://schemas.openxmlformats.org/officeDocument/2006/relationships/hyperlink" Target="mailto:peter.kennedy12@gmail.com" TargetMode="External"/><Relationship Id="rId12" Type="http://schemas.openxmlformats.org/officeDocument/2006/relationships/hyperlink" Target="mailto:otagoanglers@outlook.co.nz" TargetMode="External"/><Relationship Id="rId17" Type="http://schemas.openxmlformats.org/officeDocument/2006/relationships/hyperlink" Target="mailto:johnpureycust@gmail.com" TargetMode="External"/><Relationship Id="rId25" Type="http://schemas.openxmlformats.org/officeDocument/2006/relationships/hyperlink" Target="mailto:ferrymeadfishingclub@gmail.com" TargetMode="External"/><Relationship Id="rId2" Type="http://schemas.openxmlformats.org/officeDocument/2006/relationships/hyperlink" Target="mailto:secretary@afac.org.nz" TargetMode="External"/><Relationship Id="rId16" Type="http://schemas.openxmlformats.org/officeDocument/2006/relationships/hyperlink" Target="mailto:uppercluthaanglingclub@gmail.com" TargetMode="External"/><Relationship Id="rId20" Type="http://schemas.openxmlformats.org/officeDocument/2006/relationships/hyperlink" Target="mailto:markrule@xtra.co.nz" TargetMode="External"/><Relationship Id="rId1" Type="http://schemas.openxmlformats.org/officeDocument/2006/relationships/hyperlink" Target="mailto:president@afac.org.nz" TargetMode="External"/><Relationship Id="rId6" Type="http://schemas.openxmlformats.org/officeDocument/2006/relationships/hyperlink" Target="mailto:waikaremoanabfa@gmail.com" TargetMode="External"/><Relationship Id="rId11" Type="http://schemas.openxmlformats.org/officeDocument/2006/relationships/hyperlink" Target="mailto:the-burkes@outlook.com" TargetMode="External"/><Relationship Id="rId24" Type="http://schemas.openxmlformats.org/officeDocument/2006/relationships/hyperlink" Target="mailto:uppercluthaanglingclub@gmail.com" TargetMode="External"/><Relationship Id="rId5" Type="http://schemas.openxmlformats.org/officeDocument/2006/relationships/hyperlink" Target="mailto:taurangaanglersclub@hotmail.com" TargetMode="External"/><Relationship Id="rId15" Type="http://schemas.openxmlformats.org/officeDocument/2006/relationships/hyperlink" Target="mailto:admin@teviotac.co.nz" TargetMode="External"/><Relationship Id="rId23" Type="http://schemas.openxmlformats.org/officeDocument/2006/relationships/hyperlink" Target="mailto:waikaremoanabfa@gmail.com" TargetMode="External"/><Relationship Id="rId10" Type="http://schemas.openxmlformats.org/officeDocument/2006/relationships/hyperlink" Target="mailto:treasurer@canterburyanglersclub.org.nz" TargetMode="External"/><Relationship Id="rId19" Type="http://schemas.openxmlformats.org/officeDocument/2006/relationships/hyperlink" Target="mailto:em-jay65@hotmail.com" TargetMode="External"/><Relationship Id="rId4" Type="http://schemas.openxmlformats.org/officeDocument/2006/relationships/hyperlink" Target="mailto:nigel@ova-achievers.co.nz" TargetMode="External"/><Relationship Id="rId9" Type="http://schemas.openxmlformats.org/officeDocument/2006/relationships/hyperlink" Target="mailto:huttangler@hotmail.com&#160;" TargetMode="External"/><Relationship Id="rId14" Type="http://schemas.openxmlformats.org/officeDocument/2006/relationships/hyperlink" Target="mailto:sam@bbas.co.nz" TargetMode="External"/><Relationship Id="rId22" Type="http://schemas.openxmlformats.org/officeDocument/2006/relationships/hyperlink" Target="mailto:heliash@gisborne.netnz"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topLeftCell="A13" zoomScaleNormal="100" workbookViewId="0">
      <selection activeCell="B9" sqref="B9"/>
    </sheetView>
  </sheetViews>
  <sheetFormatPr defaultRowHeight="15" x14ac:dyDescent="0.25"/>
  <cols>
    <col min="1" max="1" width="19.5703125" customWidth="1"/>
    <col min="2" max="2" width="23.140625" customWidth="1"/>
    <col min="3" max="3" width="47.85546875" customWidth="1"/>
    <col min="4" max="4" width="12.5703125" customWidth="1"/>
    <col min="5" max="5" width="11.7109375" customWidth="1"/>
    <col min="6" max="6" width="15.28515625" customWidth="1"/>
    <col min="7" max="7" width="28.5703125" customWidth="1"/>
  </cols>
  <sheetData>
    <row r="1" spans="1:12" s="5" customFormat="1" ht="27.75" x14ac:dyDescent="0.4">
      <c r="A1" s="4"/>
      <c r="B1" s="4"/>
      <c r="C1" s="4"/>
      <c r="D1" s="4"/>
      <c r="E1" s="4"/>
      <c r="F1" s="4"/>
      <c r="G1" s="4"/>
    </row>
    <row r="2" spans="1:12" ht="15.75" x14ac:dyDescent="0.25">
      <c r="A2" s="1"/>
      <c r="B2" s="28" t="s">
        <v>71</v>
      </c>
      <c r="C2" s="1"/>
      <c r="D2" s="1"/>
      <c r="E2" s="1"/>
      <c r="F2" s="1"/>
      <c r="G2" s="1"/>
    </row>
    <row r="3" spans="1:12" x14ac:dyDescent="0.25">
      <c r="A3" s="1"/>
      <c r="B3" s="1"/>
      <c r="C3" s="1"/>
      <c r="D3" s="1"/>
      <c r="E3" s="1"/>
      <c r="F3" s="1"/>
      <c r="G3" s="1"/>
    </row>
    <row r="4" spans="1:12" ht="18.75" customHeight="1" x14ac:dyDescent="0.3">
      <c r="A4" s="21" t="s">
        <v>0</v>
      </c>
      <c r="B4" s="21" t="s">
        <v>1</v>
      </c>
      <c r="C4" s="21" t="s">
        <v>21</v>
      </c>
      <c r="D4" s="21" t="s">
        <v>63</v>
      </c>
      <c r="E4" s="21" t="s">
        <v>64</v>
      </c>
      <c r="F4" s="21" t="s">
        <v>2</v>
      </c>
      <c r="G4" s="21" t="s">
        <v>3</v>
      </c>
      <c r="H4" s="2"/>
      <c r="I4" s="2"/>
      <c r="J4" s="2"/>
      <c r="K4" s="2"/>
      <c r="L4" s="2"/>
    </row>
    <row r="5" spans="1:12" x14ac:dyDescent="0.25">
      <c r="A5" s="1"/>
      <c r="B5" s="1"/>
      <c r="C5" s="1"/>
      <c r="D5" s="1"/>
      <c r="E5" s="1"/>
      <c r="F5" s="1"/>
      <c r="G5" s="1"/>
    </row>
    <row r="6" spans="1:12" x14ac:dyDescent="0.25">
      <c r="A6" t="s">
        <v>10</v>
      </c>
      <c r="B6" t="s">
        <v>11</v>
      </c>
      <c r="C6" t="s">
        <v>37</v>
      </c>
      <c r="D6" t="s">
        <v>12</v>
      </c>
      <c r="E6" t="s">
        <v>38</v>
      </c>
      <c r="F6" s="23"/>
      <c r="G6" s="3" t="s">
        <v>52</v>
      </c>
    </row>
    <row r="7" spans="1:12" x14ac:dyDescent="0.25">
      <c r="A7" t="s">
        <v>50</v>
      </c>
      <c r="B7" t="s">
        <v>65</v>
      </c>
      <c r="C7" t="s">
        <v>59</v>
      </c>
      <c r="E7" t="s">
        <v>58</v>
      </c>
      <c r="F7" s="23"/>
      <c r="G7" s="3" t="s">
        <v>51</v>
      </c>
    </row>
    <row r="8" spans="1:12" x14ac:dyDescent="0.25">
      <c r="A8" t="s">
        <v>49</v>
      </c>
      <c r="B8" t="s">
        <v>68</v>
      </c>
      <c r="C8" t="s">
        <v>56</v>
      </c>
      <c r="D8" t="s">
        <v>57</v>
      </c>
      <c r="F8" s="26" t="s">
        <v>69</v>
      </c>
      <c r="G8" s="27" t="s">
        <v>70</v>
      </c>
    </row>
    <row r="10" spans="1:12" x14ac:dyDescent="0.25">
      <c r="A10" s="29" t="s">
        <v>66</v>
      </c>
    </row>
    <row r="11" spans="1:12" x14ac:dyDescent="0.25">
      <c r="A11" t="s">
        <v>44</v>
      </c>
      <c r="B11" s="25" t="s">
        <v>48</v>
      </c>
      <c r="C11" t="s">
        <v>53</v>
      </c>
      <c r="D11" t="s">
        <v>54</v>
      </c>
      <c r="F11" s="23" t="s">
        <v>55</v>
      </c>
      <c r="G11" s="3" t="s">
        <v>43</v>
      </c>
    </row>
    <row r="12" spans="1:12" x14ac:dyDescent="0.25">
      <c r="A12" s="20" t="s">
        <v>39</v>
      </c>
      <c r="B12" s="25" t="s">
        <v>48</v>
      </c>
      <c r="C12" t="s">
        <v>36</v>
      </c>
      <c r="D12" t="s">
        <v>35</v>
      </c>
      <c r="F12" s="23">
        <v>21456772</v>
      </c>
      <c r="G12" s="3" t="s">
        <v>62</v>
      </c>
    </row>
    <row r="13" spans="1:12" x14ac:dyDescent="0.25">
      <c r="A13" t="s">
        <v>45</v>
      </c>
      <c r="B13" t="s">
        <v>48</v>
      </c>
      <c r="C13" t="s">
        <v>61</v>
      </c>
      <c r="D13" t="s">
        <v>60</v>
      </c>
      <c r="F13" s="23">
        <v>274916409</v>
      </c>
      <c r="G13" s="3" t="s">
        <v>46</v>
      </c>
    </row>
    <row r="14" spans="1:12" x14ac:dyDescent="0.25">
      <c r="A14" t="s">
        <v>74</v>
      </c>
      <c r="B14" t="s">
        <v>48</v>
      </c>
      <c r="G14" s="3" t="s">
        <v>75</v>
      </c>
    </row>
    <row r="15" spans="1:12" x14ac:dyDescent="0.25">
      <c r="A15" t="s">
        <v>82</v>
      </c>
      <c r="B15" t="s">
        <v>48</v>
      </c>
      <c r="C15" t="s">
        <v>85</v>
      </c>
      <c r="F15" t="s">
        <v>86</v>
      </c>
      <c r="G15" s="3" t="s">
        <v>76</v>
      </c>
    </row>
    <row r="16" spans="1:12" x14ac:dyDescent="0.25">
      <c r="A16" t="s">
        <v>77</v>
      </c>
      <c r="B16" t="s">
        <v>48</v>
      </c>
      <c r="G16" s="3" t="s">
        <v>78</v>
      </c>
    </row>
    <row r="17" spans="1:7" x14ac:dyDescent="0.25">
      <c r="A17" t="s">
        <v>79</v>
      </c>
      <c r="B17" t="s">
        <v>48</v>
      </c>
      <c r="G17" s="3" t="s">
        <v>80</v>
      </c>
    </row>
    <row r="19" spans="1:7" x14ac:dyDescent="0.25">
      <c r="A19" s="29" t="s">
        <v>67</v>
      </c>
    </row>
    <row r="20" spans="1:7" x14ac:dyDescent="0.25">
      <c r="A20" t="s">
        <v>8</v>
      </c>
      <c r="B20" t="s">
        <v>30</v>
      </c>
      <c r="C20" t="s">
        <v>87</v>
      </c>
      <c r="D20" t="s">
        <v>9</v>
      </c>
      <c r="E20" t="s">
        <v>26</v>
      </c>
      <c r="F20" s="23"/>
      <c r="G20" s="3" t="s">
        <v>41</v>
      </c>
    </row>
    <row r="21" spans="1:7" x14ac:dyDescent="0.25">
      <c r="A21" t="s">
        <v>47</v>
      </c>
      <c r="B21" t="s">
        <v>30</v>
      </c>
      <c r="C21" s="18" t="s">
        <v>27</v>
      </c>
      <c r="D21" s="18" t="s">
        <v>28</v>
      </c>
      <c r="F21" s="23">
        <v>272466880</v>
      </c>
      <c r="G21" s="3" t="s">
        <v>24</v>
      </c>
    </row>
    <row r="22" spans="1:7" x14ac:dyDescent="0.25">
      <c r="A22" t="s">
        <v>13</v>
      </c>
      <c r="B22" t="s">
        <v>30</v>
      </c>
      <c r="C22" t="s">
        <v>29</v>
      </c>
      <c r="D22" t="s">
        <v>14</v>
      </c>
      <c r="F22" s="23" t="s">
        <v>23</v>
      </c>
      <c r="G22" s="3" t="s">
        <v>25</v>
      </c>
    </row>
    <row r="23" spans="1:7" x14ac:dyDescent="0.25">
      <c r="A23" t="s">
        <v>4</v>
      </c>
      <c r="B23" t="s">
        <v>30</v>
      </c>
      <c r="C23" t="s">
        <v>40</v>
      </c>
      <c r="D23" t="s">
        <v>6</v>
      </c>
      <c r="E23" t="s">
        <v>26</v>
      </c>
      <c r="F23" s="23" t="s">
        <v>7</v>
      </c>
      <c r="G23" s="3" t="s">
        <v>42</v>
      </c>
    </row>
    <row r="25" spans="1:7" x14ac:dyDescent="0.25">
      <c r="A25" s="29" t="s">
        <v>72</v>
      </c>
    </row>
    <row r="26" spans="1:7" x14ac:dyDescent="0.25">
      <c r="A26" t="s">
        <v>31</v>
      </c>
      <c r="B26" s="29" t="s">
        <v>72</v>
      </c>
      <c r="C26" s="19" t="s">
        <v>32</v>
      </c>
      <c r="D26" s="19" t="s">
        <v>33</v>
      </c>
      <c r="E26" s="19" t="s">
        <v>26</v>
      </c>
      <c r="F26" s="38" t="s">
        <v>302</v>
      </c>
      <c r="G26" s="3" t="s">
        <v>34</v>
      </c>
    </row>
    <row r="27" spans="1:7" x14ac:dyDescent="0.25">
      <c r="A27" t="s">
        <v>81</v>
      </c>
      <c r="B27" s="29" t="s">
        <v>72</v>
      </c>
      <c r="D27" t="s">
        <v>301</v>
      </c>
      <c r="G27" s="3" t="s">
        <v>73</v>
      </c>
    </row>
    <row r="28" spans="1:7" x14ac:dyDescent="0.25">
      <c r="A28" t="s">
        <v>83</v>
      </c>
      <c r="B28" s="29" t="s">
        <v>72</v>
      </c>
      <c r="F28" s="24"/>
      <c r="G28" s="3" t="s">
        <v>84</v>
      </c>
    </row>
    <row r="29" spans="1:7" x14ac:dyDescent="0.25">
      <c r="F29" s="23"/>
      <c r="G29" s="3"/>
    </row>
    <row r="30" spans="1:7" x14ac:dyDescent="0.25">
      <c r="F30" s="23"/>
      <c r="G30" s="3"/>
    </row>
    <row r="31" spans="1:7" x14ac:dyDescent="0.25">
      <c r="F31" s="23"/>
      <c r="G31" s="22"/>
    </row>
    <row r="32" spans="1:7" x14ac:dyDescent="0.25">
      <c r="F32" s="23"/>
      <c r="G32" s="3"/>
    </row>
    <row r="33" spans="6:7" ht="15" customHeight="1" x14ac:dyDescent="0.25">
      <c r="F33" s="23"/>
      <c r="G33" s="3"/>
    </row>
  </sheetData>
  <phoneticPr fontId="0" type="noConversion"/>
  <hyperlinks>
    <hyperlink ref="G20" r:id="rId1"/>
    <hyperlink ref="G23" r:id="rId2"/>
    <hyperlink ref="G21" r:id="rId3"/>
    <hyperlink ref="G22" r:id="rId4"/>
    <hyperlink ref="G26" r:id="rId5"/>
    <hyperlink ref="G7" r:id="rId6"/>
    <hyperlink ref="G6" r:id="rId7"/>
    <hyperlink ref="G8" r:id="rId8" display="mailto:colin@writerman.co.nz"/>
    <hyperlink ref="G27" r:id="rId9"/>
    <hyperlink ref="G17" r:id="rId10"/>
    <hyperlink ref="G16" r:id="rId11"/>
    <hyperlink ref="G15" r:id="rId12"/>
    <hyperlink ref="G14" r:id="rId13"/>
    <hyperlink ref="G12" r:id="rId14" display="mailto:brettbensemann@gmail.com"/>
    <hyperlink ref="G13" r:id="rId15"/>
    <hyperlink ref="G11" r:id="rId16"/>
  </hyperlinks>
  <printOptions horizontalCentered="1" gridLines="1"/>
  <pageMargins left="0.20866141699999999" right="0.20866141699999999" top="0.74803040244969399" bottom="0.74803040244969399" header="0.31496062992126" footer="0.31496062992126"/>
  <pageSetup paperSize="9" scale="70" orientation="landscape" horizontalDpi="300" verticalDpi="300"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
  <sheetViews>
    <sheetView showGridLines="0" topLeftCell="C1" workbookViewId="0">
      <selection activeCell="G19" sqref="G19"/>
    </sheetView>
  </sheetViews>
  <sheetFormatPr defaultRowHeight="15" x14ac:dyDescent="0.25"/>
  <cols>
    <col min="1" max="1" width="1.140625" customWidth="1"/>
    <col min="2" max="2" width="64.42578125" customWidth="1"/>
    <col min="3" max="3" width="1.5703125" customWidth="1"/>
    <col min="4" max="4" width="5.5703125" customWidth="1"/>
    <col min="5" max="5" width="16" customWidth="1"/>
  </cols>
  <sheetData>
    <row r="1" spans="2:5" ht="30" x14ac:dyDescent="0.25">
      <c r="B1" s="6" t="s">
        <v>15</v>
      </c>
      <c r="C1" s="6"/>
      <c r="D1" s="10"/>
      <c r="E1" s="10"/>
    </row>
    <row r="2" spans="2:5" x14ac:dyDescent="0.25">
      <c r="B2" s="6" t="s">
        <v>16</v>
      </c>
      <c r="C2" s="6"/>
      <c r="D2" s="10"/>
      <c r="E2" s="10"/>
    </row>
    <row r="3" spans="2:5" x14ac:dyDescent="0.25">
      <c r="B3" s="7"/>
      <c r="C3" s="7"/>
      <c r="D3" s="11"/>
      <c r="E3" s="11"/>
    </row>
    <row r="4" spans="2:5" ht="45" x14ac:dyDescent="0.25">
      <c r="B4" s="7" t="s">
        <v>17</v>
      </c>
      <c r="C4" s="7"/>
      <c r="D4" s="11"/>
      <c r="E4" s="11"/>
    </row>
    <row r="5" spans="2:5" x14ac:dyDescent="0.25">
      <c r="B5" s="7"/>
      <c r="C5" s="7"/>
      <c r="D5" s="11"/>
      <c r="E5" s="11"/>
    </row>
    <row r="6" spans="2:5" x14ac:dyDescent="0.25">
      <c r="B6" s="6" t="s">
        <v>18</v>
      </c>
      <c r="C6" s="6"/>
      <c r="D6" s="10"/>
      <c r="E6" s="10" t="s">
        <v>19</v>
      </c>
    </row>
    <row r="7" spans="2:5" ht="15.75" thickBot="1" x14ac:dyDescent="0.3">
      <c r="B7" s="7"/>
      <c r="C7" s="7"/>
      <c r="D7" s="11"/>
      <c r="E7" s="11"/>
    </row>
    <row r="8" spans="2:5" ht="45.75" thickBot="1" x14ac:dyDescent="0.3">
      <c r="B8" s="8" t="s">
        <v>20</v>
      </c>
      <c r="C8" s="9"/>
      <c r="D8" s="12"/>
      <c r="E8" s="13">
        <v>2</v>
      </c>
    </row>
    <row r="9" spans="2:5" x14ac:dyDescent="0.25">
      <c r="B9" s="7"/>
      <c r="C9" s="7"/>
      <c r="D9" s="11"/>
      <c r="E9" s="11"/>
    </row>
    <row r="10" spans="2:5" x14ac:dyDescent="0.25">
      <c r="B10" s="7"/>
      <c r="C10" s="7"/>
      <c r="D10" s="11"/>
      <c r="E10" s="11"/>
    </row>
  </sheetData>
  <phoneticPr fontId="0"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
  <sheetViews>
    <sheetView showGridLines="0" workbookViewId="0">
      <selection activeCell="F8" sqref="F8"/>
    </sheetView>
  </sheetViews>
  <sheetFormatPr defaultRowHeight="15" x14ac:dyDescent="0.25"/>
  <cols>
    <col min="1" max="1" width="1.140625" customWidth="1"/>
    <col min="2" max="2" width="64.42578125" customWidth="1"/>
    <col min="3" max="3" width="1.5703125" customWidth="1"/>
    <col min="4" max="4" width="5.5703125" customWidth="1"/>
    <col min="5" max="5" width="16" customWidth="1"/>
  </cols>
  <sheetData>
    <row r="1" spans="2:5" ht="30" x14ac:dyDescent="0.25">
      <c r="B1" s="14" t="s">
        <v>15</v>
      </c>
      <c r="C1" s="6"/>
      <c r="D1" s="10"/>
      <c r="E1" s="10"/>
    </row>
    <row r="2" spans="2:5" x14ac:dyDescent="0.25">
      <c r="B2" s="14" t="s">
        <v>22</v>
      </c>
      <c r="C2" s="6"/>
      <c r="D2" s="10"/>
      <c r="E2" s="10"/>
    </row>
    <row r="3" spans="2:5" x14ac:dyDescent="0.25">
      <c r="B3" s="7"/>
      <c r="C3" s="7"/>
      <c r="D3" s="11"/>
      <c r="E3" s="11"/>
    </row>
    <row r="4" spans="2:5" ht="45" x14ac:dyDescent="0.25">
      <c r="B4" s="15" t="s">
        <v>17</v>
      </c>
      <c r="C4" s="7"/>
      <c r="D4" s="11"/>
      <c r="E4" s="11"/>
    </row>
    <row r="5" spans="2:5" x14ac:dyDescent="0.25">
      <c r="B5" s="7"/>
      <c r="C5" s="7"/>
      <c r="D5" s="11"/>
      <c r="E5" s="11"/>
    </row>
    <row r="6" spans="2:5" x14ac:dyDescent="0.25">
      <c r="B6" s="14" t="s">
        <v>18</v>
      </c>
      <c r="C6" s="6"/>
      <c r="D6" s="10"/>
      <c r="E6" s="17" t="s">
        <v>19</v>
      </c>
    </row>
    <row r="7" spans="2:5" ht="15.75" thickBot="1" x14ac:dyDescent="0.3">
      <c r="B7" s="7"/>
      <c r="C7" s="7"/>
      <c r="D7" s="11"/>
      <c r="E7" s="11"/>
    </row>
    <row r="8" spans="2:5" ht="45.75" thickBot="1" x14ac:dyDescent="0.3">
      <c r="B8" s="16" t="s">
        <v>20</v>
      </c>
      <c r="C8" s="9"/>
      <c r="D8" s="12"/>
      <c r="E8" s="13">
        <v>2</v>
      </c>
    </row>
    <row r="9" spans="2:5" x14ac:dyDescent="0.25">
      <c r="B9" s="7"/>
      <c r="C9" s="7"/>
      <c r="D9" s="11"/>
      <c r="E9" s="11"/>
    </row>
    <row r="10" spans="2:5" x14ac:dyDescent="0.25">
      <c r="B10" s="7"/>
      <c r="C10" s="7"/>
      <c r="D10" s="11"/>
      <c r="E10" s="11"/>
    </row>
  </sheetData>
  <phoneticPr fontId="0"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0" workbookViewId="0"/>
  </sheetViews>
  <sheetFormatPr defaultRowHeight="15" x14ac:dyDescent="0.25"/>
  <sheetData/>
  <phoneticPr fontId="0"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2"/>
  <sheetViews>
    <sheetView tabSelected="1" workbookViewId="0">
      <pane xSplit="2" ySplit="1" topLeftCell="G38" activePane="bottomRight" state="frozen"/>
      <selection pane="topRight" activeCell="C1" sqref="C1"/>
      <selection pane="bottomLeft" activeCell="A2" sqref="A2"/>
      <selection pane="bottomRight" activeCell="K4" sqref="K4"/>
    </sheetView>
  </sheetViews>
  <sheetFormatPr defaultRowHeight="15" x14ac:dyDescent="0.25"/>
  <cols>
    <col min="1" max="1" width="1.140625" customWidth="1"/>
    <col min="2" max="2" width="47.140625" customWidth="1"/>
    <col min="3" max="3" width="23.140625" style="41" customWidth="1"/>
    <col min="4" max="4" width="37.42578125" customWidth="1"/>
    <col min="5" max="5" width="18.85546875" customWidth="1"/>
    <col min="6" max="6" width="38.28515625" customWidth="1"/>
    <col min="7" max="7" width="21" customWidth="1"/>
    <col min="8" max="8" width="39.42578125" customWidth="1"/>
    <col min="9" max="12" width="9.140625" style="58"/>
    <col min="13" max="13" width="9.140625" style="23"/>
  </cols>
  <sheetData>
    <row r="1" spans="2:12" x14ac:dyDescent="0.25">
      <c r="B1" s="14"/>
      <c r="C1" s="30" t="s">
        <v>5</v>
      </c>
      <c r="E1" s="30" t="s">
        <v>11</v>
      </c>
      <c r="G1" s="31" t="s">
        <v>92</v>
      </c>
      <c r="I1" s="57" t="s">
        <v>362</v>
      </c>
      <c r="J1" s="57" t="s">
        <v>359</v>
      </c>
      <c r="K1" s="57" t="s">
        <v>360</v>
      </c>
      <c r="L1" s="57" t="s">
        <v>361</v>
      </c>
    </row>
    <row r="2" spans="2:12" x14ac:dyDescent="0.25">
      <c r="B2" s="32" t="s">
        <v>88</v>
      </c>
      <c r="C2" s="33" t="s">
        <v>91</v>
      </c>
      <c r="D2" s="11" t="s">
        <v>93</v>
      </c>
      <c r="E2" t="s">
        <v>89</v>
      </c>
      <c r="F2" t="s">
        <v>94</v>
      </c>
      <c r="G2" s="11" t="s">
        <v>90</v>
      </c>
      <c r="H2" t="s">
        <v>95</v>
      </c>
      <c r="I2" s="58" t="s">
        <v>363</v>
      </c>
      <c r="J2" s="58" t="s">
        <v>363</v>
      </c>
      <c r="K2" s="58" t="s">
        <v>363</v>
      </c>
    </row>
    <row r="3" spans="2:12" x14ac:dyDescent="0.25">
      <c r="B3" s="7" t="s">
        <v>96</v>
      </c>
      <c r="C3" s="41" t="s">
        <v>97</v>
      </c>
      <c r="D3" s="3" t="s">
        <v>100</v>
      </c>
      <c r="E3" t="s">
        <v>99</v>
      </c>
      <c r="F3" s="3" t="s">
        <v>102</v>
      </c>
      <c r="G3" t="s">
        <v>98</v>
      </c>
      <c r="H3" s="3" t="s">
        <v>101</v>
      </c>
      <c r="I3" s="58" t="s">
        <v>363</v>
      </c>
      <c r="J3" s="58" t="s">
        <v>363</v>
      </c>
      <c r="K3" s="58" t="s">
        <v>363</v>
      </c>
    </row>
    <row r="4" spans="2:12" x14ac:dyDescent="0.25">
      <c r="B4" s="15" t="s">
        <v>103</v>
      </c>
      <c r="C4" s="41" t="s">
        <v>104</v>
      </c>
      <c r="D4" s="34" t="s">
        <v>105</v>
      </c>
      <c r="E4" t="s">
        <v>209</v>
      </c>
      <c r="F4" t="s">
        <v>210</v>
      </c>
      <c r="G4" s="35" t="s">
        <v>107</v>
      </c>
      <c r="H4" t="s">
        <v>106</v>
      </c>
      <c r="I4" s="58" t="s">
        <v>363</v>
      </c>
      <c r="J4" s="58" t="s">
        <v>363</v>
      </c>
      <c r="K4" s="58" t="s">
        <v>363</v>
      </c>
      <c r="L4" s="58" t="s">
        <v>363</v>
      </c>
    </row>
    <row r="5" spans="2:12" ht="15.75" customHeight="1" x14ac:dyDescent="0.25">
      <c r="B5" s="7" t="s">
        <v>108</v>
      </c>
      <c r="C5" s="42" t="s">
        <v>109</v>
      </c>
      <c r="D5" s="11" t="s">
        <v>110</v>
      </c>
      <c r="F5" t="s">
        <v>211</v>
      </c>
    </row>
    <row r="6" spans="2:12" x14ac:dyDescent="0.25">
      <c r="B6" s="14" t="s">
        <v>111</v>
      </c>
      <c r="C6" s="30" t="s">
        <v>113</v>
      </c>
      <c r="D6" s="17" t="s">
        <v>112</v>
      </c>
    </row>
    <row r="7" spans="2:12" x14ac:dyDescent="0.25">
      <c r="B7" s="7" t="s">
        <v>114</v>
      </c>
      <c r="C7" s="42" t="s">
        <v>357</v>
      </c>
      <c r="D7" s="56" t="s">
        <v>358</v>
      </c>
      <c r="I7" s="58" t="s">
        <v>363</v>
      </c>
      <c r="L7" s="58" t="s">
        <v>363</v>
      </c>
    </row>
    <row r="8" spans="2:12" x14ac:dyDescent="0.25">
      <c r="B8" s="36" t="s">
        <v>116</v>
      </c>
      <c r="C8" s="43" t="s">
        <v>117</v>
      </c>
      <c r="D8" s="37" t="s">
        <v>115</v>
      </c>
    </row>
    <row r="9" spans="2:12" x14ac:dyDescent="0.25">
      <c r="B9" s="7" t="s">
        <v>118</v>
      </c>
      <c r="C9" s="42"/>
      <c r="D9" s="11" t="s">
        <v>119</v>
      </c>
    </row>
    <row r="10" spans="2:12" x14ac:dyDescent="0.25">
      <c r="B10" s="7" t="s">
        <v>120</v>
      </c>
      <c r="C10" s="42" t="s">
        <v>121</v>
      </c>
      <c r="D10" s="11" t="s">
        <v>122</v>
      </c>
      <c r="E10" t="s">
        <v>123</v>
      </c>
      <c r="G10" t="s">
        <v>124</v>
      </c>
      <c r="H10" s="3" t="s">
        <v>125</v>
      </c>
      <c r="I10" s="58" t="s">
        <v>363</v>
      </c>
      <c r="J10" s="58" t="s">
        <v>363</v>
      </c>
      <c r="K10" s="58" t="s">
        <v>363</v>
      </c>
    </row>
    <row r="11" spans="2:12" x14ac:dyDescent="0.25">
      <c r="B11" t="s">
        <v>126</v>
      </c>
      <c r="C11" s="42" t="s">
        <v>127</v>
      </c>
      <c r="E11" t="s">
        <v>128</v>
      </c>
      <c r="G11" t="s">
        <v>129</v>
      </c>
      <c r="H11" t="s">
        <v>130</v>
      </c>
      <c r="I11" s="58" t="s">
        <v>363</v>
      </c>
      <c r="J11" s="58" t="s">
        <v>363</v>
      </c>
      <c r="K11" s="58" t="s">
        <v>363</v>
      </c>
    </row>
    <row r="12" spans="2:12" x14ac:dyDescent="0.25">
      <c r="B12" s="7" t="s">
        <v>131</v>
      </c>
      <c r="C12" s="42" t="s">
        <v>132</v>
      </c>
      <c r="D12" t="s">
        <v>133</v>
      </c>
      <c r="I12" s="58" t="s">
        <v>363</v>
      </c>
      <c r="J12" s="58" t="s">
        <v>363</v>
      </c>
      <c r="K12" s="58" t="s">
        <v>363</v>
      </c>
    </row>
    <row r="13" spans="2:12" x14ac:dyDescent="0.25">
      <c r="B13" t="s">
        <v>134</v>
      </c>
      <c r="C13" s="41" t="s">
        <v>135</v>
      </c>
      <c r="D13" t="s">
        <v>136</v>
      </c>
    </row>
    <row r="14" spans="2:12" x14ac:dyDescent="0.25">
      <c r="B14" t="s">
        <v>137</v>
      </c>
      <c r="C14" s="41" t="s">
        <v>138</v>
      </c>
      <c r="D14" t="s">
        <v>139</v>
      </c>
    </row>
    <row r="15" spans="2:12" x14ac:dyDescent="0.25">
      <c r="B15" t="s">
        <v>140</v>
      </c>
      <c r="G15" t="s">
        <v>142</v>
      </c>
      <c r="H15" t="s">
        <v>141</v>
      </c>
    </row>
    <row r="16" spans="2:12" x14ac:dyDescent="0.25">
      <c r="B16" t="s">
        <v>143</v>
      </c>
      <c r="C16" s="41" t="s">
        <v>144</v>
      </c>
      <c r="D16" t="s">
        <v>145</v>
      </c>
    </row>
    <row r="17" spans="2:13" x14ac:dyDescent="0.25">
      <c r="B17" t="s">
        <v>146</v>
      </c>
      <c r="C17" s="41" t="s">
        <v>148</v>
      </c>
      <c r="D17" s="3" t="s">
        <v>147</v>
      </c>
      <c r="E17" t="s">
        <v>149</v>
      </c>
      <c r="G17" t="s">
        <v>150</v>
      </c>
    </row>
    <row r="18" spans="2:13" x14ac:dyDescent="0.25">
      <c r="B18" t="s">
        <v>151</v>
      </c>
      <c r="C18" s="41" t="s">
        <v>153</v>
      </c>
      <c r="D18" s="3" t="s">
        <v>152</v>
      </c>
      <c r="G18" t="s">
        <v>367</v>
      </c>
      <c r="H18" s="3" t="s">
        <v>152</v>
      </c>
      <c r="I18" s="58" t="s">
        <v>363</v>
      </c>
      <c r="J18" s="58" t="s">
        <v>363</v>
      </c>
      <c r="K18" s="58" t="s">
        <v>363</v>
      </c>
      <c r="L18" s="58" t="s">
        <v>363</v>
      </c>
    </row>
    <row r="19" spans="2:13" x14ac:dyDescent="0.25">
      <c r="B19" t="s">
        <v>154</v>
      </c>
      <c r="D19" t="s">
        <v>155</v>
      </c>
      <c r="I19" s="58" t="s">
        <v>363</v>
      </c>
      <c r="L19" s="58" t="s">
        <v>363</v>
      </c>
    </row>
    <row r="20" spans="2:13" x14ac:dyDescent="0.25">
      <c r="B20" t="s">
        <v>156</v>
      </c>
      <c r="C20" s="41" t="s">
        <v>158</v>
      </c>
      <c r="D20" t="s">
        <v>157</v>
      </c>
      <c r="I20" s="58" t="s">
        <v>363</v>
      </c>
      <c r="L20" s="58" t="s">
        <v>363</v>
      </c>
    </row>
    <row r="21" spans="2:13" x14ac:dyDescent="0.25">
      <c r="B21" t="s">
        <v>159</v>
      </c>
      <c r="C21" s="41" t="s">
        <v>160</v>
      </c>
      <c r="D21" t="s">
        <v>161</v>
      </c>
      <c r="E21" t="s">
        <v>164</v>
      </c>
      <c r="F21" s="3" t="s">
        <v>165</v>
      </c>
      <c r="G21" t="s">
        <v>162</v>
      </c>
      <c r="H21" t="s">
        <v>163</v>
      </c>
      <c r="I21" s="58" t="s">
        <v>363</v>
      </c>
    </row>
    <row r="22" spans="2:13" x14ac:dyDescent="0.25">
      <c r="B22" t="s">
        <v>166</v>
      </c>
      <c r="G22" t="s">
        <v>168</v>
      </c>
      <c r="H22" t="s">
        <v>167</v>
      </c>
      <c r="I22" s="58" t="s">
        <v>363</v>
      </c>
      <c r="L22" s="58" t="s">
        <v>363</v>
      </c>
      <c r="M22" s="23" t="s">
        <v>368</v>
      </c>
    </row>
    <row r="23" spans="2:13" x14ac:dyDescent="0.25">
      <c r="B23" t="s">
        <v>169</v>
      </c>
      <c r="C23" s="41" t="s">
        <v>170</v>
      </c>
      <c r="D23" t="s">
        <v>171</v>
      </c>
    </row>
    <row r="24" spans="2:13" x14ac:dyDescent="0.25">
      <c r="B24" t="s">
        <v>172</v>
      </c>
      <c r="C24" s="41" t="s">
        <v>173</v>
      </c>
      <c r="D24" t="s">
        <v>174</v>
      </c>
      <c r="E24" t="s">
        <v>175</v>
      </c>
      <c r="F24" t="s">
        <v>176</v>
      </c>
      <c r="G24" t="s">
        <v>177</v>
      </c>
      <c r="H24" t="s">
        <v>178</v>
      </c>
      <c r="I24" s="58" t="s">
        <v>363</v>
      </c>
      <c r="L24" s="58" t="s">
        <v>363</v>
      </c>
      <c r="M24" s="23" t="s">
        <v>366</v>
      </c>
    </row>
    <row r="25" spans="2:13" x14ac:dyDescent="0.25">
      <c r="B25" t="s">
        <v>179</v>
      </c>
      <c r="D25" t="s">
        <v>180</v>
      </c>
    </row>
    <row r="26" spans="2:13" x14ac:dyDescent="0.25">
      <c r="B26" t="s">
        <v>181</v>
      </c>
      <c r="C26" s="41" t="s">
        <v>182</v>
      </c>
      <c r="D26" s="3" t="s">
        <v>183</v>
      </c>
    </row>
    <row r="27" spans="2:13" x14ac:dyDescent="0.25">
      <c r="B27" t="s">
        <v>184</v>
      </c>
      <c r="C27" s="41" t="s">
        <v>186</v>
      </c>
      <c r="D27" t="s">
        <v>187</v>
      </c>
      <c r="G27" t="s">
        <v>185</v>
      </c>
      <c r="H27" t="s">
        <v>188</v>
      </c>
    </row>
    <row r="28" spans="2:13" x14ac:dyDescent="0.25">
      <c r="B28" t="s">
        <v>189</v>
      </c>
      <c r="G28" t="s">
        <v>190</v>
      </c>
      <c r="H28" t="s">
        <v>191</v>
      </c>
    </row>
    <row r="29" spans="2:13" x14ac:dyDescent="0.25">
      <c r="B29" t="s">
        <v>192</v>
      </c>
      <c r="C29" s="41" t="s">
        <v>193</v>
      </c>
      <c r="D29" t="s">
        <v>194</v>
      </c>
    </row>
    <row r="30" spans="2:13" x14ac:dyDescent="0.25">
      <c r="B30" t="s">
        <v>195</v>
      </c>
      <c r="C30" s="41" t="s">
        <v>196</v>
      </c>
      <c r="D30" t="s">
        <v>197</v>
      </c>
      <c r="G30" t="s">
        <v>198</v>
      </c>
      <c r="H30" t="s">
        <v>199</v>
      </c>
    </row>
    <row r="31" spans="2:13" x14ac:dyDescent="0.25">
      <c r="B31" t="s">
        <v>200</v>
      </c>
      <c r="C31" s="41" t="s">
        <v>201</v>
      </c>
      <c r="D31" t="s">
        <v>202</v>
      </c>
      <c r="E31" t="s">
        <v>203</v>
      </c>
      <c r="F31" t="s">
        <v>204</v>
      </c>
      <c r="G31" s="55" t="s">
        <v>355</v>
      </c>
      <c r="H31" s="55" t="s">
        <v>356</v>
      </c>
      <c r="I31" s="58" t="s">
        <v>363</v>
      </c>
      <c r="J31" s="58" t="s">
        <v>363</v>
      </c>
      <c r="K31" s="58" t="s">
        <v>363</v>
      </c>
    </row>
    <row r="32" spans="2:13" x14ac:dyDescent="0.25">
      <c r="B32" t="s">
        <v>205</v>
      </c>
      <c r="C32" s="41" t="s">
        <v>206</v>
      </c>
      <c r="E32" t="s">
        <v>207</v>
      </c>
      <c r="F32" t="s">
        <v>208</v>
      </c>
    </row>
    <row r="33" spans="2:12" x14ac:dyDescent="0.25">
      <c r="B33" t="s">
        <v>212</v>
      </c>
      <c r="C33" s="41" t="s">
        <v>213</v>
      </c>
      <c r="D33" t="s">
        <v>214</v>
      </c>
      <c r="E33" t="s">
        <v>215</v>
      </c>
      <c r="F33" t="s">
        <v>216</v>
      </c>
      <c r="G33" t="s">
        <v>217</v>
      </c>
      <c r="H33" s="3" t="s">
        <v>218</v>
      </c>
      <c r="I33" s="58" t="s">
        <v>363</v>
      </c>
      <c r="L33" s="58" t="s">
        <v>363</v>
      </c>
    </row>
    <row r="34" spans="2:12" x14ac:dyDescent="0.25">
      <c r="B34" t="s">
        <v>219</v>
      </c>
      <c r="C34" s="41" t="s">
        <v>220</v>
      </c>
      <c r="D34" t="s">
        <v>221</v>
      </c>
      <c r="E34" t="s">
        <v>223</v>
      </c>
      <c r="G34" t="s">
        <v>222</v>
      </c>
      <c r="H34" t="s">
        <v>224</v>
      </c>
      <c r="I34" s="58" t="s">
        <v>363</v>
      </c>
      <c r="J34" s="58" t="s">
        <v>363</v>
      </c>
      <c r="K34" s="58" t="s">
        <v>363</v>
      </c>
    </row>
    <row r="35" spans="2:12" x14ac:dyDescent="0.25">
      <c r="B35" t="s">
        <v>225</v>
      </c>
      <c r="C35" s="41" t="s">
        <v>226</v>
      </c>
      <c r="D35" t="s">
        <v>227</v>
      </c>
      <c r="E35" t="s">
        <v>228</v>
      </c>
      <c r="F35" t="s">
        <v>229</v>
      </c>
      <c r="G35" t="s">
        <v>230</v>
      </c>
      <c r="H35" t="s">
        <v>231</v>
      </c>
      <c r="I35" s="58" t="s">
        <v>363</v>
      </c>
      <c r="J35" s="58" t="s">
        <v>363</v>
      </c>
      <c r="K35" s="58" t="s">
        <v>363</v>
      </c>
      <c r="L35" s="58" t="s">
        <v>363</v>
      </c>
    </row>
    <row r="36" spans="2:12" x14ac:dyDescent="0.25">
      <c r="B36" t="s">
        <v>232</v>
      </c>
      <c r="C36" s="41" t="s">
        <v>233</v>
      </c>
      <c r="D36" t="s">
        <v>234</v>
      </c>
      <c r="E36" t="s">
        <v>235</v>
      </c>
      <c r="F36" t="s">
        <v>236</v>
      </c>
      <c r="G36" t="s">
        <v>235</v>
      </c>
      <c r="H36" t="s">
        <v>236</v>
      </c>
      <c r="I36" s="58" t="s">
        <v>363</v>
      </c>
      <c r="J36" s="58" t="s">
        <v>363</v>
      </c>
      <c r="K36" s="58" t="s">
        <v>363</v>
      </c>
    </row>
    <row r="37" spans="2:12" x14ac:dyDescent="0.25">
      <c r="B37" t="s">
        <v>237</v>
      </c>
      <c r="C37" s="41" t="s">
        <v>303</v>
      </c>
      <c r="H37" t="s">
        <v>238</v>
      </c>
      <c r="I37" s="58" t="s">
        <v>363</v>
      </c>
      <c r="L37" s="58" t="s">
        <v>363</v>
      </c>
    </row>
    <row r="38" spans="2:12" x14ac:dyDescent="0.25">
      <c r="B38" t="s">
        <v>239</v>
      </c>
      <c r="C38" s="41" t="s">
        <v>240</v>
      </c>
    </row>
    <row r="39" spans="2:12" x14ac:dyDescent="0.25">
      <c r="B39" t="s">
        <v>241</v>
      </c>
      <c r="C39" s="41" t="s">
        <v>242</v>
      </c>
      <c r="D39" t="s">
        <v>243</v>
      </c>
      <c r="G39" t="s">
        <v>244</v>
      </c>
      <c r="H39" t="s">
        <v>245</v>
      </c>
      <c r="I39" s="58" t="s">
        <v>363</v>
      </c>
      <c r="L39" s="58" t="s">
        <v>363</v>
      </c>
    </row>
    <row r="40" spans="2:12" x14ac:dyDescent="0.25">
      <c r="B40" t="s">
        <v>246</v>
      </c>
      <c r="C40" s="41" t="s">
        <v>79</v>
      </c>
      <c r="D40" t="s">
        <v>247</v>
      </c>
      <c r="E40" t="s">
        <v>79</v>
      </c>
      <c r="F40" t="s">
        <v>247</v>
      </c>
      <c r="G40" t="s">
        <v>248</v>
      </c>
      <c r="H40" t="s">
        <v>249</v>
      </c>
      <c r="I40" s="58" t="s">
        <v>363</v>
      </c>
      <c r="L40" s="58" t="s">
        <v>363</v>
      </c>
    </row>
    <row r="41" spans="2:12" x14ac:dyDescent="0.25">
      <c r="B41" t="s">
        <v>250</v>
      </c>
      <c r="C41" s="41" t="s">
        <v>251</v>
      </c>
      <c r="D41" t="s">
        <v>252</v>
      </c>
      <c r="E41" t="s">
        <v>253</v>
      </c>
      <c r="F41" s="3" t="s">
        <v>254</v>
      </c>
      <c r="G41" t="s">
        <v>255</v>
      </c>
      <c r="H41" t="s">
        <v>256</v>
      </c>
      <c r="I41" s="58" t="s">
        <v>363</v>
      </c>
      <c r="L41" s="58" t="s">
        <v>363</v>
      </c>
    </row>
    <row r="42" spans="2:12" x14ac:dyDescent="0.25">
      <c r="B42" t="s">
        <v>257</v>
      </c>
      <c r="C42" s="41" t="s">
        <v>258</v>
      </c>
      <c r="D42" t="s">
        <v>259</v>
      </c>
    </row>
    <row r="43" spans="2:12" x14ac:dyDescent="0.25">
      <c r="B43" t="s">
        <v>260</v>
      </c>
      <c r="C43" s="41" t="s">
        <v>45</v>
      </c>
      <c r="D43" s="3" t="s">
        <v>262</v>
      </c>
      <c r="H43" t="s">
        <v>261</v>
      </c>
      <c r="I43" s="58" t="s">
        <v>363</v>
      </c>
      <c r="J43" s="58" t="s">
        <v>363</v>
      </c>
      <c r="K43" s="58" t="s">
        <v>363</v>
      </c>
      <c r="L43" s="58" t="s">
        <v>363</v>
      </c>
    </row>
    <row r="44" spans="2:12" x14ac:dyDescent="0.25">
      <c r="B44" t="s">
        <v>263</v>
      </c>
      <c r="C44" s="41" t="s">
        <v>264</v>
      </c>
      <c r="D44">
        <v>274363224</v>
      </c>
      <c r="G44" t="s">
        <v>265</v>
      </c>
      <c r="H44">
        <v>2108699062</v>
      </c>
      <c r="I44" s="58" t="s">
        <v>363</v>
      </c>
    </row>
    <row r="45" spans="2:12" x14ac:dyDescent="0.25">
      <c r="B45" t="s">
        <v>266</v>
      </c>
      <c r="C45" s="41" t="s">
        <v>268</v>
      </c>
      <c r="E45" t="s">
        <v>270</v>
      </c>
      <c r="G45" t="s">
        <v>269</v>
      </c>
      <c r="H45" s="3" t="s">
        <v>267</v>
      </c>
    </row>
    <row r="46" spans="2:12" x14ac:dyDescent="0.25">
      <c r="B46" t="s">
        <v>271</v>
      </c>
      <c r="C46" s="41" t="s">
        <v>273</v>
      </c>
      <c r="D46" t="s">
        <v>274</v>
      </c>
      <c r="E46" t="s">
        <v>276</v>
      </c>
      <c r="F46" t="s">
        <v>277</v>
      </c>
      <c r="G46" t="s">
        <v>275</v>
      </c>
      <c r="H46" t="s">
        <v>272</v>
      </c>
      <c r="I46" s="58" t="s">
        <v>363</v>
      </c>
      <c r="J46" s="58" t="s">
        <v>363</v>
      </c>
      <c r="K46" s="58" t="s">
        <v>363</v>
      </c>
    </row>
    <row r="47" spans="2:12" x14ac:dyDescent="0.25">
      <c r="B47" t="s">
        <v>278</v>
      </c>
      <c r="C47" s="41" t="s">
        <v>279</v>
      </c>
      <c r="D47" t="s">
        <v>280</v>
      </c>
    </row>
    <row r="48" spans="2:12" x14ac:dyDescent="0.25">
      <c r="B48" t="s">
        <v>281</v>
      </c>
      <c r="C48" s="41" t="s">
        <v>282</v>
      </c>
      <c r="D48" t="s">
        <v>283</v>
      </c>
      <c r="I48" s="58" t="s">
        <v>363</v>
      </c>
      <c r="J48" s="58" t="s">
        <v>363</v>
      </c>
      <c r="K48" s="58" t="s">
        <v>363</v>
      </c>
    </row>
    <row r="49" spans="2:13" x14ac:dyDescent="0.25">
      <c r="B49" t="s">
        <v>284</v>
      </c>
      <c r="C49" s="41" t="s">
        <v>285</v>
      </c>
      <c r="I49" s="58" t="s">
        <v>363</v>
      </c>
    </row>
    <row r="50" spans="2:13" x14ac:dyDescent="0.25">
      <c r="B50" t="s">
        <v>286</v>
      </c>
      <c r="C50" s="41" t="s">
        <v>287</v>
      </c>
      <c r="D50" s="3" t="s">
        <v>288</v>
      </c>
      <c r="I50" s="58" t="s">
        <v>363</v>
      </c>
      <c r="L50" s="58" t="s">
        <v>363</v>
      </c>
    </row>
    <row r="51" spans="2:13" x14ac:dyDescent="0.25">
      <c r="B51" t="s">
        <v>289</v>
      </c>
      <c r="C51" s="41" t="s">
        <v>39</v>
      </c>
      <c r="D51" t="s">
        <v>62</v>
      </c>
      <c r="E51" t="s">
        <v>292</v>
      </c>
      <c r="F51" s="3" t="s">
        <v>293</v>
      </c>
      <c r="G51" t="s">
        <v>290</v>
      </c>
      <c r="H51" s="3" t="s">
        <v>291</v>
      </c>
      <c r="I51" s="58" t="s">
        <v>363</v>
      </c>
      <c r="J51" s="58" t="s">
        <v>363</v>
      </c>
      <c r="K51" s="58" t="s">
        <v>363</v>
      </c>
      <c r="L51" s="58" t="s">
        <v>363</v>
      </c>
    </row>
    <row r="52" spans="2:13" x14ac:dyDescent="0.25">
      <c r="B52" t="s">
        <v>294</v>
      </c>
      <c r="C52" s="41" t="s">
        <v>295</v>
      </c>
      <c r="D52" t="s">
        <v>296</v>
      </c>
    </row>
    <row r="53" spans="2:13" x14ac:dyDescent="0.25">
      <c r="B53" t="s">
        <v>297</v>
      </c>
      <c r="C53" s="41" t="s">
        <v>299</v>
      </c>
      <c r="D53" t="s">
        <v>300</v>
      </c>
      <c r="H53" s="3" t="s">
        <v>298</v>
      </c>
    </row>
    <row r="54" spans="2:13" x14ac:dyDescent="0.25">
      <c r="B54" t="s">
        <v>304</v>
      </c>
      <c r="C54" s="41" t="s">
        <v>305</v>
      </c>
      <c r="D54" s="3" t="s">
        <v>308</v>
      </c>
      <c r="E54" t="s">
        <v>306</v>
      </c>
      <c r="G54" t="s">
        <v>307</v>
      </c>
      <c r="H54" s="3" t="s">
        <v>308</v>
      </c>
      <c r="I54" s="58" t="s">
        <v>363</v>
      </c>
      <c r="J54" s="58" t="s">
        <v>363</v>
      </c>
      <c r="K54" s="58" t="s">
        <v>363</v>
      </c>
      <c r="L54" s="58" t="s">
        <v>363</v>
      </c>
    </row>
    <row r="55" spans="2:13" x14ac:dyDescent="0.25">
      <c r="B55" t="s">
        <v>309</v>
      </c>
      <c r="C55" s="41" t="s">
        <v>364</v>
      </c>
      <c r="D55" s="3" t="s">
        <v>369</v>
      </c>
      <c r="E55" t="s">
        <v>311</v>
      </c>
      <c r="F55" t="s">
        <v>310</v>
      </c>
      <c r="G55" t="s">
        <v>312</v>
      </c>
      <c r="H55" t="s">
        <v>313</v>
      </c>
      <c r="I55" s="58" t="s">
        <v>363</v>
      </c>
      <c r="J55" s="58" t="s">
        <v>363</v>
      </c>
      <c r="K55" s="58" t="s">
        <v>363</v>
      </c>
      <c r="L55" s="58" t="s">
        <v>363</v>
      </c>
      <c r="M55" s="23" t="s">
        <v>365</v>
      </c>
    </row>
    <row r="56" spans="2:13" x14ac:dyDescent="0.25">
      <c r="B56" t="s">
        <v>314</v>
      </c>
      <c r="C56" s="41" t="s">
        <v>317</v>
      </c>
      <c r="D56" t="s">
        <v>318</v>
      </c>
      <c r="G56" t="s">
        <v>315</v>
      </c>
      <c r="H56" s="3" t="s">
        <v>316</v>
      </c>
    </row>
    <row r="57" spans="2:13" x14ac:dyDescent="0.25">
      <c r="B57" t="s">
        <v>319</v>
      </c>
      <c r="C57" s="41" t="s">
        <v>320</v>
      </c>
      <c r="D57" s="3" t="s">
        <v>321</v>
      </c>
    </row>
    <row r="58" spans="2:13" x14ac:dyDescent="0.25">
      <c r="B58" s="39" t="s">
        <v>322</v>
      </c>
      <c r="C58" s="40" t="s">
        <v>323</v>
      </c>
      <c r="D58" s="3" t="s">
        <v>324</v>
      </c>
    </row>
    <row r="59" spans="2:13" x14ac:dyDescent="0.25">
      <c r="B59" s="39" t="s">
        <v>325</v>
      </c>
      <c r="C59" s="40" t="s">
        <v>326</v>
      </c>
      <c r="D59" t="s">
        <v>327</v>
      </c>
    </row>
    <row r="60" spans="2:13" x14ac:dyDescent="0.25">
      <c r="B60" t="s">
        <v>328</v>
      </c>
      <c r="C60" s="41" t="s">
        <v>329</v>
      </c>
      <c r="D60" t="s">
        <v>330</v>
      </c>
      <c r="G60" t="s">
        <v>331</v>
      </c>
      <c r="H60" t="s">
        <v>332</v>
      </c>
      <c r="I60" s="58" t="s">
        <v>363</v>
      </c>
      <c r="J60" s="58" t="s">
        <v>363</v>
      </c>
      <c r="K60" s="58" t="s">
        <v>363</v>
      </c>
      <c r="L60" s="58" t="s">
        <v>363</v>
      </c>
    </row>
    <row r="61" spans="2:13" x14ac:dyDescent="0.25">
      <c r="B61" s="41" t="s">
        <v>333</v>
      </c>
      <c r="C61" s="41" t="s">
        <v>334</v>
      </c>
      <c r="D61" s="3" t="s">
        <v>335</v>
      </c>
    </row>
    <row r="62" spans="2:13" x14ac:dyDescent="0.25">
      <c r="B62" s="41" t="s">
        <v>370</v>
      </c>
      <c r="C62" t="s">
        <v>372</v>
      </c>
      <c r="D62" t="s">
        <v>371</v>
      </c>
      <c r="I62" s="58" t="s">
        <v>363</v>
      </c>
      <c r="L62" s="58" t="s">
        <v>363</v>
      </c>
      <c r="M62" s="23" t="s">
        <v>373</v>
      </c>
    </row>
  </sheetData>
  <phoneticPr fontId="0" type="noConversion"/>
  <hyperlinks>
    <hyperlink ref="D3" r:id="rId1" display="mailto:president@afac.org.nz"/>
    <hyperlink ref="H3" r:id="rId2"/>
    <hyperlink ref="F3" r:id="rId3" display="mailto:treasurer@afac.org.nz"/>
    <hyperlink ref="D4" r:id="rId4" display="mailto:nigel@ova-achievers.co.nz"/>
    <hyperlink ref="D17" r:id="rId5"/>
    <hyperlink ref="D18" r:id="rId6"/>
    <hyperlink ref="F21" r:id="rId7"/>
    <hyperlink ref="D26" r:id="rId8"/>
    <hyperlink ref="H33" r:id="rId9"/>
    <hyperlink ref="F41" r:id="rId10"/>
    <hyperlink ref="D43" r:id="rId11"/>
    <hyperlink ref="D50" r:id="rId12"/>
    <hyperlink ref="H51" r:id="rId13"/>
    <hyperlink ref="F51" r:id="rId14"/>
    <hyperlink ref="H53" r:id="rId15"/>
    <hyperlink ref="D54" r:id="rId16"/>
    <hyperlink ref="H56" r:id="rId17" display="mailto:johnpureycust@gmail.com"/>
    <hyperlink ref="D57" r:id="rId18" display="mailto:peewez@hotmail.com"/>
    <hyperlink ref="D58" r:id="rId19" display="mailto:em-jay65@hotmail.com"/>
    <hyperlink ref="D61" r:id="rId20"/>
    <hyperlink ref="H10" r:id="rId21"/>
    <hyperlink ref="D7" r:id="rId22"/>
    <hyperlink ref="H18" r:id="rId23"/>
    <hyperlink ref="H54" r:id="rId24"/>
    <hyperlink ref="H45" r:id="rId25"/>
  </hyperlinks>
  <pageMargins left="0.7" right="0.7" top="0.75" bottom="0.75" header="0.3" footer="0.3"/>
  <pageSetup paperSize="9" orientation="portrait" horizontalDpi="4294967293" verticalDpi="0" r:id="rId2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topLeftCell="C1" workbookViewId="0">
      <selection activeCell="J23" sqref="J23"/>
    </sheetView>
  </sheetViews>
  <sheetFormatPr defaultRowHeight="15" x14ac:dyDescent="0.25"/>
  <cols>
    <col min="1" max="1" width="16" style="50" customWidth="1"/>
    <col min="2" max="2" width="39" customWidth="1"/>
    <col min="3" max="3" width="14.140625" style="47" customWidth="1"/>
    <col min="4" max="4" width="13" style="47" customWidth="1"/>
    <col min="5" max="5" width="15" style="47" customWidth="1"/>
    <col min="7" max="7" width="13.85546875" customWidth="1"/>
    <col min="8" max="8" width="35.42578125" customWidth="1"/>
    <col min="9" max="9" width="15.85546875" customWidth="1"/>
    <col min="10" max="10" width="12.5703125" customWidth="1"/>
    <col min="11" max="11" width="11.7109375" customWidth="1"/>
  </cols>
  <sheetData>
    <row r="1" spans="1:11" s="45" customFormat="1" ht="29.25" customHeight="1" x14ac:dyDescent="0.25">
      <c r="A1" s="51" t="s">
        <v>352</v>
      </c>
      <c r="B1" s="52"/>
      <c r="C1" s="53"/>
      <c r="D1" s="53"/>
      <c r="E1" s="53"/>
      <c r="G1" s="54" t="s">
        <v>353</v>
      </c>
      <c r="H1" s="54"/>
      <c r="I1" s="54"/>
      <c r="J1" s="54"/>
      <c r="K1" s="54"/>
    </row>
    <row r="2" spans="1:11" s="44" customFormat="1" ht="30" customHeight="1" x14ac:dyDescent="0.25">
      <c r="A2" s="49" t="s">
        <v>336</v>
      </c>
      <c r="B2" s="45" t="s">
        <v>337</v>
      </c>
      <c r="C2" s="48" t="s">
        <v>338</v>
      </c>
      <c r="D2" s="48" t="s">
        <v>339</v>
      </c>
      <c r="E2" s="48" t="s">
        <v>340</v>
      </c>
      <c r="G2" s="49" t="s">
        <v>336</v>
      </c>
      <c r="H2" s="45" t="s">
        <v>337</v>
      </c>
      <c r="I2" s="48" t="s">
        <v>338</v>
      </c>
      <c r="J2" s="48" t="s">
        <v>339</v>
      </c>
      <c r="K2" s="48" t="s">
        <v>340</v>
      </c>
    </row>
    <row r="3" spans="1:11" x14ac:dyDescent="0.25">
      <c r="B3" t="s">
        <v>341</v>
      </c>
      <c r="E3" s="47">
        <v>2836.73</v>
      </c>
      <c r="G3" s="50"/>
      <c r="H3" t="s">
        <v>341</v>
      </c>
      <c r="I3" s="47"/>
      <c r="J3" s="47"/>
      <c r="K3" s="47">
        <v>0</v>
      </c>
    </row>
    <row r="4" spans="1:11" x14ac:dyDescent="0.25">
      <c r="A4" s="50">
        <v>44293</v>
      </c>
      <c r="B4" t="s">
        <v>346</v>
      </c>
      <c r="C4" s="47">
        <v>50</v>
      </c>
      <c r="E4" s="47">
        <f t="shared" ref="E4:E14" si="0">E3+C4-D4</f>
        <v>2886.73</v>
      </c>
      <c r="G4" s="46">
        <v>44336</v>
      </c>
      <c r="H4" t="s">
        <v>342</v>
      </c>
      <c r="I4">
        <v>899.44</v>
      </c>
      <c r="K4" s="47">
        <f t="shared" ref="K4:K11" si="1">K3+I4-J4</f>
        <v>899.44</v>
      </c>
    </row>
    <row r="5" spans="1:11" x14ac:dyDescent="0.25">
      <c r="A5" s="50">
        <v>44302</v>
      </c>
      <c r="B5" t="s">
        <v>343</v>
      </c>
      <c r="D5" s="47">
        <v>32.770000000000003</v>
      </c>
      <c r="E5" s="47">
        <f t="shared" si="0"/>
        <v>2853.96</v>
      </c>
      <c r="G5" s="46">
        <v>44336</v>
      </c>
      <c r="H5" t="s">
        <v>343</v>
      </c>
      <c r="J5">
        <v>32.770000000000003</v>
      </c>
      <c r="K5" s="47">
        <f t="shared" si="1"/>
        <v>866.67000000000007</v>
      </c>
    </row>
    <row r="6" spans="1:11" x14ac:dyDescent="0.25">
      <c r="A6" s="50">
        <v>44308</v>
      </c>
      <c r="B6" t="s">
        <v>351</v>
      </c>
      <c r="D6" s="47">
        <v>360</v>
      </c>
      <c r="E6" s="47">
        <f t="shared" si="0"/>
        <v>2493.96</v>
      </c>
      <c r="G6" s="46">
        <v>44355</v>
      </c>
      <c r="H6" t="s">
        <v>344</v>
      </c>
      <c r="J6">
        <v>65.55</v>
      </c>
      <c r="K6" s="47">
        <f t="shared" si="1"/>
        <v>801.12000000000012</v>
      </c>
    </row>
    <row r="7" spans="1:11" x14ac:dyDescent="0.25">
      <c r="A7" s="50">
        <v>44336</v>
      </c>
      <c r="E7" s="47">
        <f t="shared" si="0"/>
        <v>2493.96</v>
      </c>
      <c r="G7" s="46">
        <v>44355</v>
      </c>
      <c r="H7" t="s">
        <v>347</v>
      </c>
      <c r="J7">
        <v>91.8</v>
      </c>
      <c r="K7" s="47">
        <f t="shared" si="1"/>
        <v>709.32000000000016</v>
      </c>
    </row>
    <row r="8" spans="1:11" x14ac:dyDescent="0.25">
      <c r="A8" s="50">
        <v>44336</v>
      </c>
      <c r="E8" s="47">
        <f t="shared" si="0"/>
        <v>2493.96</v>
      </c>
      <c r="G8" s="46">
        <v>44368</v>
      </c>
      <c r="H8" t="s">
        <v>348</v>
      </c>
      <c r="J8">
        <v>28.9</v>
      </c>
      <c r="K8" s="47">
        <f t="shared" si="1"/>
        <v>680.42000000000019</v>
      </c>
    </row>
    <row r="9" spans="1:11" x14ac:dyDescent="0.25">
      <c r="A9" s="50">
        <v>44355</v>
      </c>
      <c r="E9" s="47">
        <f t="shared" si="0"/>
        <v>2493.96</v>
      </c>
      <c r="G9" s="46">
        <v>44368</v>
      </c>
      <c r="H9" t="s">
        <v>349</v>
      </c>
      <c r="J9">
        <v>279.58</v>
      </c>
      <c r="K9" s="47">
        <f t="shared" si="1"/>
        <v>400.8400000000002</v>
      </c>
    </row>
    <row r="10" spans="1:11" x14ac:dyDescent="0.25">
      <c r="A10" s="50">
        <v>44355</v>
      </c>
      <c r="E10" s="47">
        <f t="shared" si="0"/>
        <v>2493.96</v>
      </c>
      <c r="G10" s="46">
        <v>44369</v>
      </c>
      <c r="H10" t="s">
        <v>350</v>
      </c>
      <c r="J10">
        <v>115</v>
      </c>
      <c r="K10" s="47">
        <f t="shared" si="1"/>
        <v>285.8400000000002</v>
      </c>
    </row>
    <row r="11" spans="1:11" x14ac:dyDescent="0.25">
      <c r="A11" s="50">
        <v>44368</v>
      </c>
      <c r="E11" s="47">
        <f t="shared" si="0"/>
        <v>2493.96</v>
      </c>
      <c r="G11" s="46">
        <v>44389</v>
      </c>
      <c r="H11" t="s">
        <v>354</v>
      </c>
      <c r="J11">
        <v>285.83999999999997</v>
      </c>
      <c r="K11" s="47">
        <f t="shared" si="1"/>
        <v>0</v>
      </c>
    </row>
    <row r="12" spans="1:11" x14ac:dyDescent="0.25">
      <c r="A12" s="50">
        <v>44368</v>
      </c>
      <c r="E12" s="47">
        <f t="shared" si="0"/>
        <v>2493.96</v>
      </c>
    </row>
    <row r="13" spans="1:11" x14ac:dyDescent="0.25">
      <c r="A13" s="50">
        <v>44369</v>
      </c>
      <c r="E13" s="47">
        <f t="shared" si="0"/>
        <v>2493.96</v>
      </c>
    </row>
    <row r="14" spans="1:11" x14ac:dyDescent="0.25">
      <c r="A14" s="50">
        <v>44389</v>
      </c>
      <c r="B14" t="s">
        <v>345</v>
      </c>
      <c r="C14" s="47">
        <v>285.83999999999997</v>
      </c>
      <c r="E14" s="47">
        <f t="shared" si="0"/>
        <v>2779.8</v>
      </c>
    </row>
  </sheetData>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Executive</vt:lpstr>
      <vt:lpstr>Sheet2</vt:lpstr>
      <vt:lpstr>Sheet3</vt:lpstr>
      <vt:lpstr>Compatibility Report</vt:lpstr>
      <vt:lpstr>Compatibility Report (1)</vt:lpstr>
      <vt:lpstr>Sheet4</vt:lpstr>
      <vt:lpstr>Sheet5</vt:lpstr>
      <vt:lpstr>Club Contacts 2021</vt:lpstr>
      <vt:lpstr>Sheet1</vt:lpstr>
      <vt:lpstr>Executive!Print_Area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Rodger</dc:creator>
  <cp:lastModifiedBy>admin</cp:lastModifiedBy>
  <cp:lastPrinted>2017-06-04T06:01:46Z</cp:lastPrinted>
  <dcterms:created xsi:type="dcterms:W3CDTF">2007-06-06T22:15:04Z</dcterms:created>
  <dcterms:modified xsi:type="dcterms:W3CDTF">2022-05-18T00:20:01Z</dcterms:modified>
</cp:coreProperties>
</file>